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jalab\Downloads\"/>
    </mc:Choice>
  </mc:AlternateContent>
  <xr:revisionPtr revIDLastSave="0" documentId="13_ncr:1_{41B12FDB-6098-4FD3-9DF6-7BEEB83D1FAC}" xr6:coauthVersionLast="47" xr6:coauthVersionMax="47" xr10:uidLastSave="{00000000-0000-0000-0000-000000000000}"/>
  <bookViews>
    <workbookView xWindow="-120" yWindow="-120" windowWidth="29040" windowHeight="15840" xr2:uid="{6151306B-401B-4BFC-9C9B-DDFE87970BC6}"/>
  </bookViews>
  <sheets>
    <sheet name="INFO 1ER SEMESTRE" sheetId="1" r:id="rId1"/>
  </sheets>
  <externalReferences>
    <externalReference r:id="rId2"/>
  </externalReferences>
  <definedNames>
    <definedName name="_xlnm._FilterDatabase" localSheetId="0" hidden="1">'INFO 1ER SEMESTRE'!$A$1:$V$2249</definedName>
    <definedName name="_xlnm.Print_Area" localSheetId="0">'INFO 1ER SEMESTRE'!$A$1:$R$2253</definedName>
    <definedName name="_xlnm.Print_Titles" localSheetId="0">'INFO 1ER SEMESTRE'!$1:$1</definedName>
    <definedName name="Z_341668B6_7CBE_4FEE_ADE2_0295B3DBE00E_.wvu.FilterData" localSheetId="0" hidden="1">'INFO 1ER SEMESTRE'!$A$1:$V$2249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49" i="1" l="1"/>
  <c r="O2249" i="1"/>
  <c r="P2248" i="1"/>
  <c r="O2248" i="1"/>
  <c r="P2247" i="1"/>
  <c r="O2247" i="1"/>
  <c r="P2246" i="1"/>
  <c r="O2246" i="1"/>
  <c r="P2245" i="1"/>
  <c r="O2245" i="1"/>
  <c r="P2244" i="1"/>
  <c r="O2244" i="1"/>
  <c r="P2243" i="1"/>
  <c r="O2243" i="1"/>
  <c r="P2242" i="1"/>
  <c r="O2242" i="1"/>
  <c r="P2241" i="1"/>
  <c r="O2241" i="1"/>
  <c r="P2240" i="1"/>
  <c r="O2240" i="1"/>
  <c r="P2239" i="1"/>
  <c r="O2239" i="1"/>
  <c r="P2238" i="1"/>
  <c r="O2238" i="1"/>
  <c r="P2237" i="1"/>
  <c r="O2237" i="1"/>
  <c r="P2236" i="1"/>
  <c r="O2236" i="1"/>
  <c r="P2235" i="1"/>
  <c r="O2235" i="1"/>
  <c r="P2234" i="1"/>
  <c r="O2234" i="1"/>
  <c r="P2233" i="1"/>
  <c r="O2233" i="1"/>
  <c r="P2232" i="1"/>
  <c r="O2232" i="1"/>
  <c r="P2231" i="1"/>
  <c r="O2231" i="1"/>
  <c r="P2230" i="1"/>
  <c r="O2230" i="1"/>
  <c r="P2229" i="1"/>
  <c r="O2229" i="1"/>
  <c r="P2228" i="1"/>
  <c r="O2228" i="1"/>
  <c r="P2227" i="1"/>
  <c r="O2227" i="1"/>
  <c r="P2226" i="1"/>
  <c r="O2226" i="1"/>
  <c r="P2225" i="1"/>
  <c r="O2225" i="1"/>
  <c r="P2224" i="1"/>
  <c r="O2224" i="1"/>
  <c r="P2223" i="1"/>
  <c r="O2223" i="1"/>
  <c r="P2222" i="1"/>
  <c r="O2222" i="1"/>
  <c r="P2221" i="1"/>
  <c r="O2221" i="1"/>
  <c r="P2220" i="1"/>
  <c r="O2220" i="1"/>
  <c r="P2219" i="1"/>
  <c r="O2219" i="1"/>
  <c r="P2218" i="1"/>
  <c r="O2218" i="1"/>
  <c r="P2217" i="1"/>
  <c r="O2217" i="1"/>
  <c r="P2216" i="1"/>
  <c r="O2216" i="1"/>
  <c r="P2215" i="1"/>
  <c r="O2215" i="1"/>
  <c r="P2214" i="1"/>
  <c r="O2214" i="1"/>
  <c r="P2213" i="1"/>
  <c r="O2213" i="1"/>
  <c r="P2212" i="1"/>
  <c r="O2212" i="1"/>
  <c r="P2211" i="1"/>
  <c r="O2211" i="1"/>
  <c r="P2210" i="1"/>
  <c r="O2210" i="1"/>
  <c r="P2209" i="1"/>
  <c r="O2209" i="1"/>
  <c r="P2208" i="1"/>
  <c r="O2208" i="1"/>
  <c r="P2207" i="1"/>
  <c r="O2207" i="1"/>
  <c r="P2206" i="1"/>
  <c r="O2206" i="1"/>
  <c r="P2205" i="1"/>
  <c r="O2205" i="1"/>
  <c r="P2204" i="1"/>
  <c r="O2204" i="1"/>
  <c r="P2203" i="1"/>
  <c r="O2203" i="1"/>
  <c r="P2202" i="1"/>
  <c r="O2202" i="1"/>
  <c r="P2201" i="1"/>
  <c r="O2201" i="1"/>
  <c r="P2200" i="1"/>
  <c r="O2200" i="1"/>
  <c r="P2199" i="1"/>
  <c r="O2199" i="1"/>
  <c r="P2198" i="1"/>
  <c r="O2198" i="1"/>
  <c r="P2197" i="1"/>
  <c r="O2197" i="1"/>
  <c r="P2196" i="1"/>
  <c r="O2196" i="1"/>
  <c r="P2195" i="1"/>
  <c r="O2195" i="1"/>
  <c r="P2194" i="1"/>
  <c r="O2194" i="1"/>
  <c r="P2193" i="1"/>
  <c r="O2193" i="1"/>
  <c r="P2192" i="1"/>
  <c r="O2192" i="1"/>
  <c r="P2191" i="1"/>
  <c r="O2191" i="1"/>
  <c r="P2190" i="1"/>
  <c r="O2190" i="1"/>
  <c r="P2189" i="1"/>
  <c r="O2189" i="1"/>
  <c r="P2188" i="1"/>
  <c r="O2188" i="1"/>
  <c r="P2187" i="1"/>
  <c r="O2187" i="1"/>
  <c r="P2186" i="1"/>
  <c r="O2186" i="1"/>
  <c r="P2185" i="1"/>
  <c r="O2185" i="1"/>
  <c r="P2184" i="1"/>
  <c r="O2184" i="1"/>
  <c r="P2183" i="1"/>
  <c r="O2183" i="1"/>
  <c r="P2182" i="1"/>
  <c r="O2182" i="1"/>
  <c r="P2181" i="1"/>
  <c r="O2181" i="1"/>
  <c r="P2180" i="1"/>
  <c r="O2180" i="1"/>
  <c r="P2179" i="1"/>
  <c r="O2179" i="1"/>
  <c r="P2178" i="1"/>
  <c r="O2178" i="1"/>
  <c r="P2177" i="1"/>
  <c r="O2177" i="1"/>
  <c r="P2176" i="1"/>
  <c r="O2176" i="1"/>
  <c r="P2175" i="1"/>
  <c r="O2175" i="1"/>
  <c r="P2174" i="1"/>
  <c r="O2174" i="1"/>
  <c r="P2173" i="1"/>
  <c r="O2173" i="1"/>
  <c r="P2172" i="1"/>
  <c r="O2172" i="1"/>
  <c r="P2171" i="1"/>
  <c r="O2171" i="1"/>
  <c r="P2170" i="1"/>
  <c r="O2170" i="1"/>
  <c r="P2169" i="1"/>
  <c r="O2169" i="1"/>
  <c r="P2168" i="1"/>
  <c r="O2168" i="1"/>
  <c r="P2167" i="1"/>
  <c r="O2167" i="1"/>
  <c r="P2166" i="1"/>
  <c r="O2166" i="1"/>
  <c r="P2165" i="1"/>
  <c r="O2165" i="1"/>
  <c r="P2164" i="1"/>
  <c r="O2164" i="1"/>
  <c r="P2163" i="1"/>
  <c r="O2163" i="1"/>
  <c r="P2162" i="1"/>
  <c r="O2162" i="1"/>
  <c r="P2161" i="1"/>
  <c r="O2161" i="1"/>
  <c r="P2160" i="1"/>
  <c r="O2160" i="1"/>
  <c r="P2159" i="1"/>
  <c r="O2159" i="1"/>
  <c r="P2158" i="1"/>
  <c r="O2158" i="1"/>
  <c r="P2157" i="1"/>
  <c r="O2157" i="1"/>
  <c r="P2156" i="1"/>
  <c r="O2156" i="1"/>
  <c r="P2155" i="1"/>
  <c r="O2155" i="1"/>
  <c r="P2154" i="1"/>
  <c r="O2154" i="1"/>
  <c r="P2153" i="1"/>
  <c r="O2153" i="1"/>
  <c r="P2152" i="1"/>
  <c r="O2152" i="1"/>
  <c r="P2151" i="1"/>
  <c r="O2151" i="1"/>
  <c r="P2150" i="1"/>
  <c r="O2150" i="1"/>
  <c r="P2149" i="1"/>
  <c r="O2149" i="1"/>
  <c r="P2148" i="1"/>
  <c r="O2148" i="1"/>
  <c r="P2147" i="1"/>
  <c r="O2147" i="1"/>
  <c r="P2146" i="1"/>
  <c r="O2146" i="1"/>
  <c r="P2145" i="1"/>
  <c r="O2145" i="1"/>
  <c r="P2144" i="1"/>
  <c r="O2144" i="1"/>
  <c r="P2143" i="1"/>
  <c r="O2143" i="1"/>
  <c r="P2142" i="1"/>
  <c r="O2142" i="1"/>
  <c r="P2141" i="1"/>
  <c r="O2141" i="1"/>
  <c r="P2140" i="1"/>
  <c r="O2140" i="1"/>
  <c r="P2139" i="1"/>
  <c r="O2139" i="1"/>
  <c r="P2138" i="1"/>
  <c r="O2138" i="1"/>
  <c r="P2137" i="1"/>
  <c r="O2137" i="1"/>
  <c r="P2136" i="1"/>
  <c r="O2136" i="1"/>
  <c r="P2135" i="1"/>
  <c r="O2135" i="1"/>
  <c r="P2134" i="1"/>
  <c r="O2134" i="1"/>
  <c r="P2133" i="1"/>
  <c r="O2133" i="1"/>
  <c r="P2132" i="1"/>
  <c r="O2132" i="1"/>
  <c r="P2131" i="1"/>
  <c r="O2131" i="1"/>
  <c r="P2130" i="1"/>
  <c r="O2130" i="1"/>
  <c r="P2129" i="1"/>
  <c r="O2129" i="1"/>
  <c r="P2128" i="1"/>
  <c r="O2128" i="1"/>
  <c r="P2127" i="1"/>
  <c r="O2127" i="1"/>
  <c r="P2126" i="1"/>
  <c r="O2126" i="1"/>
  <c r="P2125" i="1"/>
  <c r="O2125" i="1"/>
  <c r="P2124" i="1"/>
  <c r="O2124" i="1"/>
  <c r="P2123" i="1"/>
  <c r="O2123" i="1"/>
  <c r="P2122" i="1"/>
  <c r="O2122" i="1"/>
  <c r="P2121" i="1"/>
  <c r="O2121" i="1"/>
  <c r="P2120" i="1"/>
  <c r="O2120" i="1"/>
  <c r="P2119" i="1"/>
  <c r="O2119" i="1"/>
  <c r="P2118" i="1"/>
  <c r="O2118" i="1"/>
  <c r="P2117" i="1"/>
  <c r="O2117" i="1"/>
  <c r="P2116" i="1"/>
  <c r="O2116" i="1"/>
  <c r="P2115" i="1"/>
  <c r="O2115" i="1"/>
  <c r="P2114" i="1"/>
  <c r="O2114" i="1"/>
  <c r="P2113" i="1"/>
  <c r="O2113" i="1"/>
  <c r="P2112" i="1"/>
  <c r="O2112" i="1"/>
  <c r="P2111" i="1"/>
  <c r="O2111" i="1"/>
  <c r="P2110" i="1"/>
  <c r="O2110" i="1"/>
  <c r="P2109" i="1"/>
  <c r="O2109" i="1"/>
  <c r="P2108" i="1"/>
  <c r="O2108" i="1"/>
  <c r="P2107" i="1"/>
  <c r="O2107" i="1"/>
  <c r="P2106" i="1"/>
  <c r="O2106" i="1"/>
  <c r="P2105" i="1"/>
  <c r="O2105" i="1"/>
  <c r="P2104" i="1"/>
  <c r="O2104" i="1"/>
  <c r="P2103" i="1"/>
  <c r="O2103" i="1"/>
  <c r="P2102" i="1"/>
  <c r="O2102" i="1"/>
  <c r="P2101" i="1"/>
  <c r="O2101" i="1"/>
  <c r="P2100" i="1"/>
  <c r="O2100" i="1"/>
  <c r="P2099" i="1"/>
  <c r="O2099" i="1"/>
  <c r="P2098" i="1"/>
  <c r="O2098" i="1"/>
  <c r="P2097" i="1"/>
  <c r="O2097" i="1"/>
  <c r="P2096" i="1"/>
  <c r="O2096" i="1"/>
  <c r="P2095" i="1"/>
  <c r="O2095" i="1"/>
  <c r="P2094" i="1"/>
  <c r="O2094" i="1"/>
  <c r="P2093" i="1"/>
  <c r="O2093" i="1"/>
  <c r="P2092" i="1"/>
  <c r="O2092" i="1"/>
  <c r="P2091" i="1"/>
  <c r="O2091" i="1"/>
  <c r="P2090" i="1"/>
  <c r="O2090" i="1"/>
  <c r="P2089" i="1"/>
  <c r="O2089" i="1"/>
  <c r="P2088" i="1"/>
  <c r="O2088" i="1"/>
  <c r="P2087" i="1"/>
  <c r="O2087" i="1"/>
  <c r="P2086" i="1"/>
  <c r="O2086" i="1"/>
  <c r="P2085" i="1"/>
  <c r="O2085" i="1"/>
  <c r="P2084" i="1"/>
  <c r="O2084" i="1"/>
  <c r="P2083" i="1"/>
  <c r="O2083" i="1"/>
  <c r="P2082" i="1"/>
  <c r="O2082" i="1"/>
  <c r="P2081" i="1"/>
  <c r="O2081" i="1"/>
  <c r="P2080" i="1"/>
  <c r="O2080" i="1"/>
  <c r="P2079" i="1"/>
  <c r="O2079" i="1"/>
  <c r="P2078" i="1"/>
  <c r="O2078" i="1"/>
  <c r="P2077" i="1"/>
  <c r="O2077" i="1"/>
  <c r="P2076" i="1"/>
  <c r="O2076" i="1"/>
  <c r="P2075" i="1"/>
  <c r="O2075" i="1"/>
  <c r="P2074" i="1"/>
  <c r="O2074" i="1"/>
  <c r="P2073" i="1"/>
  <c r="O2073" i="1"/>
  <c r="P2072" i="1"/>
  <c r="O2072" i="1"/>
  <c r="P2071" i="1"/>
  <c r="O2071" i="1"/>
  <c r="P2070" i="1"/>
  <c r="O2070" i="1"/>
  <c r="P2069" i="1"/>
  <c r="O2069" i="1"/>
  <c r="P2068" i="1"/>
  <c r="O2068" i="1"/>
  <c r="P2067" i="1"/>
  <c r="O2067" i="1"/>
  <c r="P2066" i="1"/>
  <c r="O2066" i="1"/>
  <c r="P2065" i="1"/>
  <c r="O2065" i="1"/>
  <c r="P2064" i="1"/>
  <c r="O2064" i="1"/>
  <c r="P2063" i="1"/>
  <c r="O2063" i="1"/>
  <c r="P2062" i="1"/>
  <c r="O2062" i="1"/>
  <c r="P2061" i="1"/>
  <c r="O2061" i="1"/>
  <c r="P2060" i="1"/>
  <c r="O2060" i="1"/>
  <c r="P2059" i="1"/>
  <c r="O2059" i="1"/>
  <c r="P2058" i="1"/>
  <c r="O2058" i="1"/>
  <c r="P2057" i="1"/>
  <c r="O2057" i="1"/>
  <c r="P2056" i="1"/>
  <c r="O2056" i="1"/>
  <c r="P2055" i="1"/>
  <c r="O2055" i="1"/>
  <c r="P2054" i="1"/>
  <c r="O2054" i="1"/>
  <c r="P2053" i="1"/>
  <c r="O2053" i="1"/>
  <c r="P2052" i="1"/>
  <c r="O2052" i="1"/>
  <c r="P2051" i="1"/>
  <c r="O2051" i="1"/>
  <c r="P2050" i="1"/>
  <c r="O2050" i="1"/>
  <c r="P2049" i="1"/>
  <c r="O2049" i="1"/>
  <c r="P2048" i="1"/>
  <c r="O2048" i="1"/>
  <c r="P2047" i="1"/>
  <c r="O2047" i="1"/>
  <c r="P2046" i="1"/>
  <c r="O2046" i="1"/>
  <c r="P2045" i="1"/>
  <c r="O2045" i="1"/>
  <c r="P2044" i="1"/>
  <c r="O2044" i="1"/>
  <c r="P2043" i="1"/>
  <c r="O2043" i="1"/>
  <c r="P2042" i="1"/>
  <c r="O2042" i="1"/>
  <c r="P2041" i="1"/>
  <c r="O2041" i="1"/>
  <c r="P2040" i="1"/>
  <c r="O2040" i="1"/>
  <c r="P2039" i="1"/>
  <c r="O2039" i="1"/>
  <c r="P2038" i="1"/>
  <c r="O2038" i="1"/>
  <c r="P2037" i="1"/>
  <c r="O2037" i="1"/>
  <c r="P2036" i="1"/>
  <c r="O2036" i="1"/>
  <c r="P2035" i="1"/>
  <c r="O2035" i="1"/>
  <c r="P2034" i="1"/>
  <c r="O2034" i="1"/>
  <c r="P2033" i="1"/>
  <c r="O2033" i="1"/>
  <c r="P2032" i="1"/>
  <c r="O2032" i="1"/>
  <c r="P2031" i="1"/>
  <c r="O2031" i="1"/>
  <c r="P2030" i="1"/>
  <c r="O2030" i="1"/>
  <c r="P2029" i="1"/>
  <c r="O2029" i="1"/>
  <c r="P2028" i="1"/>
  <c r="O2028" i="1"/>
  <c r="P2027" i="1"/>
  <c r="O2027" i="1"/>
  <c r="P2026" i="1"/>
  <c r="O2026" i="1"/>
  <c r="P2025" i="1"/>
  <c r="O2025" i="1"/>
  <c r="P2024" i="1"/>
  <c r="O2024" i="1"/>
  <c r="P2023" i="1"/>
  <c r="O2023" i="1"/>
  <c r="P2022" i="1"/>
  <c r="O2022" i="1"/>
  <c r="P2021" i="1"/>
  <c r="O2021" i="1"/>
  <c r="P2020" i="1"/>
  <c r="O2020" i="1"/>
  <c r="P2019" i="1"/>
  <c r="O2019" i="1"/>
  <c r="P2018" i="1"/>
  <c r="O2018" i="1"/>
  <c r="P2017" i="1"/>
  <c r="O2017" i="1"/>
  <c r="P2016" i="1"/>
  <c r="O2016" i="1"/>
  <c r="P2015" i="1"/>
  <c r="O2015" i="1"/>
  <c r="P2014" i="1"/>
  <c r="O2014" i="1"/>
  <c r="P2013" i="1"/>
  <c r="O2013" i="1"/>
  <c r="P2012" i="1"/>
  <c r="O2012" i="1"/>
  <c r="P2011" i="1"/>
  <c r="O2011" i="1"/>
  <c r="P2010" i="1"/>
  <c r="O2010" i="1"/>
  <c r="P2009" i="1"/>
  <c r="O2009" i="1"/>
  <c r="P2008" i="1"/>
  <c r="O2008" i="1"/>
  <c r="P2007" i="1"/>
  <c r="O2007" i="1"/>
  <c r="P2006" i="1"/>
  <c r="O2006" i="1"/>
  <c r="P2005" i="1"/>
  <c r="O2005" i="1"/>
  <c r="P2004" i="1"/>
  <c r="O2004" i="1"/>
  <c r="P2003" i="1"/>
  <c r="O2003" i="1"/>
  <c r="P2002" i="1"/>
  <c r="O2002" i="1"/>
  <c r="P2001" i="1"/>
  <c r="O2001" i="1"/>
  <c r="P2000" i="1"/>
  <c r="O2000" i="1"/>
  <c r="P1999" i="1"/>
  <c r="O1999" i="1"/>
  <c r="P1998" i="1"/>
  <c r="O1998" i="1"/>
  <c r="P1997" i="1"/>
  <c r="O1997" i="1"/>
  <c r="P1996" i="1"/>
  <c r="O1996" i="1"/>
  <c r="P1995" i="1"/>
  <c r="O1995" i="1"/>
  <c r="P1994" i="1"/>
  <c r="O1994" i="1"/>
  <c r="P1993" i="1"/>
  <c r="O1993" i="1"/>
  <c r="P1992" i="1"/>
  <c r="O1992" i="1"/>
  <c r="P1991" i="1"/>
  <c r="O1991" i="1"/>
  <c r="P1990" i="1"/>
  <c r="O1990" i="1"/>
  <c r="P1989" i="1"/>
  <c r="O1989" i="1"/>
  <c r="P1988" i="1"/>
  <c r="O1988" i="1"/>
  <c r="P1987" i="1"/>
  <c r="O1987" i="1"/>
  <c r="P1986" i="1"/>
  <c r="O1986" i="1"/>
  <c r="P1985" i="1"/>
  <c r="O1985" i="1"/>
  <c r="P1984" i="1"/>
  <c r="O1984" i="1"/>
  <c r="P1983" i="1"/>
  <c r="O1983" i="1"/>
  <c r="P1982" i="1"/>
  <c r="O1982" i="1"/>
  <c r="P1981" i="1"/>
  <c r="O1981" i="1"/>
  <c r="P1980" i="1"/>
  <c r="O1980" i="1"/>
  <c r="P1979" i="1"/>
  <c r="O1979" i="1"/>
  <c r="P1978" i="1"/>
  <c r="O1978" i="1"/>
  <c r="P1977" i="1"/>
  <c r="O1977" i="1"/>
  <c r="P1976" i="1"/>
  <c r="O1976" i="1"/>
  <c r="P1975" i="1"/>
  <c r="O1975" i="1"/>
  <c r="P1974" i="1"/>
  <c r="O1974" i="1"/>
  <c r="P1973" i="1"/>
  <c r="O1973" i="1"/>
  <c r="P1972" i="1"/>
  <c r="O1972" i="1"/>
  <c r="P1971" i="1"/>
  <c r="O1971" i="1"/>
  <c r="P1970" i="1"/>
  <c r="O1970" i="1"/>
  <c r="P1969" i="1"/>
  <c r="O1969" i="1"/>
  <c r="P1968" i="1"/>
  <c r="O1968" i="1"/>
  <c r="P1967" i="1"/>
  <c r="O1967" i="1"/>
  <c r="P1966" i="1"/>
  <c r="O1966" i="1"/>
  <c r="P1965" i="1"/>
  <c r="O1965" i="1"/>
  <c r="P1964" i="1"/>
  <c r="O1964" i="1"/>
  <c r="P1963" i="1"/>
  <c r="O1963" i="1"/>
  <c r="P1962" i="1"/>
  <c r="O1962" i="1"/>
  <c r="P1961" i="1"/>
  <c r="O1961" i="1"/>
  <c r="P1960" i="1"/>
  <c r="O1960" i="1"/>
  <c r="P1959" i="1"/>
  <c r="O1959" i="1"/>
  <c r="P1958" i="1"/>
  <c r="O1958" i="1"/>
  <c r="P1957" i="1"/>
  <c r="O1957" i="1"/>
  <c r="P1956" i="1"/>
  <c r="O1956" i="1"/>
  <c r="P1955" i="1"/>
  <c r="O1955" i="1"/>
  <c r="P1954" i="1"/>
  <c r="O1954" i="1"/>
  <c r="P1953" i="1"/>
  <c r="O1953" i="1"/>
  <c r="P1952" i="1"/>
  <c r="O1952" i="1"/>
  <c r="P1951" i="1"/>
  <c r="O1951" i="1"/>
  <c r="P1950" i="1"/>
  <c r="O1950" i="1"/>
  <c r="P1949" i="1"/>
  <c r="O1949" i="1"/>
  <c r="P1948" i="1"/>
  <c r="O1948" i="1"/>
  <c r="P1947" i="1"/>
  <c r="O1947" i="1"/>
  <c r="P1946" i="1"/>
  <c r="O1946" i="1"/>
  <c r="P1945" i="1"/>
  <c r="O1945" i="1"/>
  <c r="P1944" i="1"/>
  <c r="O1944" i="1"/>
  <c r="P1943" i="1"/>
  <c r="O1943" i="1"/>
  <c r="P1942" i="1"/>
  <c r="O1942" i="1"/>
  <c r="P1941" i="1"/>
  <c r="O1941" i="1"/>
  <c r="P1940" i="1"/>
  <c r="O1940" i="1"/>
  <c r="P1939" i="1"/>
  <c r="O1939" i="1"/>
  <c r="P1938" i="1"/>
  <c r="O1938" i="1"/>
  <c r="P1937" i="1"/>
  <c r="O1937" i="1"/>
  <c r="P1936" i="1"/>
  <c r="O1936" i="1"/>
  <c r="P1935" i="1"/>
  <c r="O1935" i="1"/>
  <c r="P1934" i="1"/>
  <c r="O1934" i="1"/>
  <c r="P1933" i="1"/>
  <c r="O1933" i="1"/>
  <c r="P1932" i="1"/>
  <c r="O1932" i="1"/>
  <c r="P1931" i="1"/>
  <c r="O1931" i="1"/>
  <c r="P1930" i="1"/>
  <c r="O1930" i="1"/>
  <c r="P1929" i="1"/>
  <c r="O1929" i="1"/>
  <c r="P1928" i="1"/>
  <c r="O1928" i="1"/>
  <c r="P1927" i="1"/>
  <c r="O1927" i="1"/>
  <c r="P1926" i="1"/>
  <c r="O1926" i="1"/>
  <c r="P1925" i="1"/>
  <c r="O1925" i="1"/>
  <c r="P1924" i="1"/>
  <c r="O1924" i="1"/>
  <c r="P1923" i="1"/>
  <c r="O1923" i="1"/>
  <c r="P1922" i="1"/>
  <c r="O1922" i="1"/>
  <c r="P1921" i="1"/>
  <c r="O1921" i="1"/>
  <c r="P1920" i="1"/>
  <c r="O1920" i="1"/>
  <c r="P1919" i="1"/>
  <c r="O1919" i="1"/>
  <c r="P1918" i="1"/>
  <c r="O1918" i="1"/>
  <c r="P1917" i="1"/>
  <c r="O1917" i="1"/>
  <c r="P1916" i="1"/>
  <c r="O1916" i="1"/>
  <c r="P1915" i="1"/>
  <c r="O1915" i="1"/>
  <c r="P1914" i="1"/>
  <c r="O1914" i="1"/>
  <c r="P1913" i="1"/>
  <c r="O1913" i="1"/>
  <c r="P1912" i="1"/>
  <c r="O1912" i="1"/>
  <c r="P1911" i="1"/>
  <c r="O1911" i="1"/>
  <c r="P1910" i="1"/>
  <c r="O1910" i="1"/>
  <c r="P1909" i="1"/>
  <c r="O1909" i="1"/>
  <c r="P1908" i="1"/>
  <c r="O1908" i="1"/>
  <c r="P1907" i="1"/>
  <c r="O1907" i="1"/>
  <c r="P1906" i="1"/>
  <c r="O1906" i="1"/>
  <c r="P1905" i="1"/>
  <c r="O1905" i="1"/>
  <c r="P1904" i="1"/>
  <c r="O1904" i="1"/>
  <c r="P1903" i="1"/>
  <c r="O1903" i="1"/>
  <c r="P1902" i="1"/>
  <c r="O1902" i="1"/>
  <c r="P1901" i="1"/>
  <c r="O1901" i="1"/>
  <c r="P1900" i="1"/>
  <c r="O1900" i="1"/>
  <c r="P1899" i="1"/>
  <c r="O1899" i="1"/>
  <c r="P1898" i="1"/>
  <c r="O1898" i="1"/>
  <c r="P1897" i="1"/>
  <c r="O1897" i="1"/>
  <c r="P1896" i="1"/>
  <c r="O1896" i="1"/>
  <c r="P1895" i="1"/>
  <c r="O1895" i="1"/>
  <c r="P1894" i="1"/>
  <c r="O1894" i="1"/>
  <c r="P1893" i="1"/>
  <c r="O1893" i="1"/>
  <c r="P1892" i="1"/>
  <c r="O1892" i="1"/>
  <c r="P1891" i="1"/>
  <c r="O1891" i="1"/>
  <c r="P1890" i="1"/>
  <c r="O1890" i="1"/>
  <c r="P1889" i="1"/>
  <c r="O1889" i="1"/>
  <c r="P1888" i="1"/>
  <c r="O1888" i="1"/>
  <c r="P1887" i="1"/>
  <c r="O1887" i="1"/>
  <c r="P1886" i="1"/>
  <c r="O1886" i="1"/>
  <c r="P1885" i="1"/>
  <c r="O1885" i="1"/>
  <c r="P1884" i="1"/>
  <c r="O1884" i="1"/>
  <c r="P1883" i="1"/>
  <c r="O1883" i="1"/>
  <c r="P1882" i="1"/>
  <c r="O1882" i="1"/>
  <c r="P1881" i="1"/>
  <c r="O1881" i="1"/>
  <c r="P1880" i="1"/>
  <c r="O1880" i="1"/>
  <c r="P1879" i="1"/>
  <c r="O1879" i="1"/>
  <c r="P1878" i="1"/>
  <c r="O1878" i="1"/>
  <c r="P1877" i="1"/>
  <c r="O1877" i="1"/>
  <c r="P1876" i="1"/>
  <c r="O1876" i="1"/>
  <c r="P1875" i="1"/>
  <c r="O1875" i="1"/>
  <c r="P1874" i="1"/>
  <c r="O1874" i="1"/>
  <c r="P1873" i="1"/>
  <c r="O1873" i="1"/>
  <c r="P1872" i="1"/>
  <c r="O1872" i="1"/>
  <c r="P1871" i="1"/>
  <c r="O1871" i="1"/>
  <c r="P1870" i="1"/>
  <c r="O1870" i="1"/>
  <c r="P1869" i="1"/>
  <c r="O1869" i="1"/>
  <c r="P1868" i="1"/>
  <c r="O1868" i="1"/>
  <c r="P1867" i="1"/>
  <c r="O1867" i="1"/>
  <c r="P1866" i="1"/>
  <c r="O1866" i="1"/>
  <c r="P1865" i="1"/>
  <c r="O1865" i="1"/>
  <c r="P1864" i="1"/>
  <c r="O1864" i="1"/>
  <c r="P1863" i="1"/>
  <c r="O1863" i="1"/>
  <c r="P1862" i="1"/>
  <c r="O1862" i="1"/>
  <c r="P1861" i="1"/>
  <c r="O1861" i="1"/>
  <c r="P1860" i="1"/>
  <c r="O1860" i="1"/>
  <c r="P1859" i="1"/>
  <c r="O1859" i="1"/>
  <c r="P1858" i="1"/>
  <c r="O1858" i="1"/>
  <c r="P1857" i="1"/>
  <c r="O1857" i="1"/>
  <c r="P1856" i="1"/>
  <c r="O1856" i="1"/>
  <c r="P1855" i="1"/>
  <c r="O1855" i="1"/>
  <c r="P1854" i="1"/>
  <c r="O1854" i="1"/>
  <c r="P1853" i="1"/>
  <c r="O1853" i="1"/>
  <c r="P1852" i="1"/>
  <c r="O1852" i="1"/>
  <c r="P1851" i="1"/>
  <c r="O1851" i="1"/>
  <c r="P1850" i="1"/>
  <c r="O1850" i="1"/>
  <c r="P1849" i="1"/>
  <c r="O1849" i="1"/>
  <c r="P1848" i="1"/>
  <c r="O1848" i="1"/>
  <c r="P1847" i="1"/>
  <c r="O1847" i="1"/>
  <c r="P1846" i="1"/>
  <c r="O1846" i="1"/>
  <c r="P1845" i="1"/>
  <c r="O1845" i="1"/>
  <c r="P1844" i="1"/>
  <c r="O1844" i="1"/>
  <c r="P1843" i="1"/>
  <c r="O1843" i="1"/>
  <c r="P1842" i="1"/>
  <c r="O1842" i="1"/>
  <c r="P1841" i="1"/>
  <c r="O1841" i="1"/>
  <c r="P1840" i="1"/>
  <c r="O1840" i="1"/>
  <c r="P1839" i="1"/>
  <c r="O1839" i="1"/>
  <c r="P1838" i="1"/>
  <c r="O1838" i="1"/>
  <c r="P1837" i="1"/>
  <c r="O1837" i="1"/>
  <c r="P1836" i="1"/>
  <c r="O1836" i="1"/>
  <c r="P1835" i="1"/>
  <c r="O1835" i="1"/>
  <c r="P1834" i="1"/>
  <c r="O1834" i="1"/>
  <c r="P1833" i="1"/>
  <c r="O1833" i="1"/>
  <c r="P1832" i="1"/>
  <c r="O1832" i="1"/>
  <c r="P1831" i="1"/>
  <c r="O1831" i="1"/>
  <c r="P1830" i="1"/>
  <c r="O1830" i="1"/>
  <c r="P1829" i="1"/>
  <c r="O1829" i="1"/>
  <c r="P1828" i="1"/>
  <c r="O1828" i="1"/>
  <c r="P1827" i="1"/>
  <c r="O1827" i="1"/>
  <c r="P1826" i="1"/>
  <c r="O1826" i="1"/>
  <c r="P1825" i="1"/>
  <c r="O1825" i="1"/>
  <c r="P1824" i="1"/>
  <c r="O1824" i="1"/>
  <c r="P1823" i="1"/>
  <c r="O1823" i="1"/>
  <c r="P1822" i="1"/>
  <c r="O1822" i="1"/>
  <c r="P1821" i="1"/>
  <c r="O1821" i="1"/>
  <c r="P1820" i="1"/>
  <c r="O1820" i="1"/>
  <c r="P1819" i="1"/>
  <c r="O1819" i="1"/>
  <c r="P1818" i="1"/>
  <c r="O1818" i="1"/>
  <c r="P1817" i="1"/>
  <c r="O1817" i="1"/>
  <c r="P1816" i="1"/>
  <c r="O1816" i="1"/>
  <c r="P1815" i="1"/>
  <c r="O1815" i="1"/>
  <c r="P1814" i="1"/>
  <c r="O1814" i="1"/>
  <c r="P1813" i="1"/>
  <c r="O1813" i="1"/>
  <c r="P1812" i="1"/>
  <c r="O1812" i="1"/>
  <c r="P1811" i="1"/>
  <c r="O1811" i="1"/>
  <c r="P1810" i="1"/>
  <c r="O1810" i="1"/>
  <c r="P1809" i="1"/>
  <c r="O1809" i="1"/>
  <c r="P1808" i="1"/>
  <c r="O1808" i="1"/>
  <c r="P1807" i="1"/>
  <c r="O1807" i="1"/>
  <c r="P1806" i="1"/>
  <c r="O1806" i="1"/>
  <c r="P1805" i="1"/>
  <c r="O1805" i="1"/>
  <c r="P1804" i="1"/>
  <c r="O1804" i="1"/>
  <c r="P1803" i="1"/>
  <c r="O1803" i="1"/>
  <c r="P1802" i="1"/>
  <c r="O1802" i="1"/>
  <c r="P1801" i="1"/>
  <c r="O1801" i="1"/>
  <c r="P1800" i="1"/>
  <c r="O1800" i="1"/>
  <c r="P1799" i="1"/>
  <c r="O1799" i="1"/>
  <c r="P1798" i="1"/>
  <c r="O1798" i="1"/>
  <c r="P1797" i="1"/>
  <c r="O1797" i="1"/>
  <c r="P1796" i="1"/>
  <c r="O1796" i="1"/>
  <c r="P1795" i="1"/>
  <c r="O1795" i="1"/>
  <c r="P1794" i="1"/>
  <c r="O1794" i="1"/>
  <c r="P1793" i="1"/>
  <c r="O1793" i="1"/>
  <c r="P1792" i="1"/>
  <c r="O1792" i="1"/>
  <c r="P1791" i="1"/>
  <c r="O1791" i="1"/>
  <c r="P1790" i="1"/>
  <c r="O1790" i="1"/>
  <c r="P1789" i="1"/>
  <c r="O1789" i="1"/>
  <c r="P1788" i="1"/>
  <c r="O1788" i="1"/>
  <c r="P1787" i="1"/>
  <c r="O1787" i="1"/>
  <c r="P1786" i="1"/>
  <c r="O1786" i="1"/>
  <c r="P1785" i="1"/>
  <c r="O1785" i="1"/>
  <c r="P1784" i="1"/>
  <c r="O1784" i="1"/>
  <c r="P1783" i="1"/>
  <c r="O1783" i="1"/>
  <c r="P1782" i="1"/>
  <c r="O1782" i="1"/>
  <c r="P1781" i="1"/>
  <c r="O1781" i="1"/>
  <c r="P1780" i="1"/>
  <c r="O1780" i="1"/>
  <c r="P1779" i="1"/>
  <c r="O1779" i="1"/>
  <c r="P1778" i="1"/>
  <c r="O1778" i="1"/>
  <c r="P1777" i="1"/>
  <c r="O1777" i="1"/>
  <c r="P1776" i="1"/>
  <c r="O1776" i="1"/>
  <c r="P1775" i="1"/>
  <c r="O1775" i="1"/>
  <c r="P1774" i="1"/>
  <c r="O1774" i="1"/>
  <c r="P1773" i="1"/>
  <c r="O1773" i="1"/>
  <c r="P1772" i="1"/>
  <c r="O1772" i="1"/>
  <c r="P1771" i="1"/>
  <c r="O1771" i="1"/>
  <c r="P1770" i="1"/>
  <c r="O1770" i="1"/>
  <c r="P1769" i="1"/>
  <c r="O1769" i="1"/>
  <c r="P1768" i="1"/>
  <c r="O1768" i="1"/>
  <c r="P1767" i="1"/>
  <c r="O1767" i="1"/>
  <c r="P1766" i="1"/>
  <c r="O1766" i="1"/>
  <c r="P1765" i="1"/>
  <c r="O1765" i="1"/>
  <c r="P1764" i="1"/>
  <c r="O1764" i="1"/>
  <c r="P1763" i="1"/>
  <c r="O1763" i="1"/>
  <c r="P1762" i="1"/>
  <c r="O1762" i="1"/>
  <c r="P1761" i="1"/>
  <c r="O1761" i="1"/>
  <c r="P1760" i="1"/>
  <c r="O1760" i="1"/>
  <c r="P1759" i="1"/>
  <c r="O1759" i="1"/>
  <c r="P1758" i="1"/>
  <c r="O1758" i="1"/>
  <c r="P1757" i="1"/>
  <c r="O1757" i="1"/>
  <c r="P1756" i="1"/>
  <c r="O1756" i="1"/>
  <c r="P1755" i="1"/>
  <c r="O1755" i="1"/>
  <c r="P1754" i="1"/>
  <c r="O1754" i="1"/>
  <c r="P1753" i="1"/>
  <c r="O1753" i="1"/>
  <c r="P1752" i="1"/>
  <c r="O1752" i="1"/>
  <c r="P1751" i="1"/>
  <c r="O1751" i="1"/>
  <c r="P1750" i="1"/>
  <c r="O1750" i="1"/>
  <c r="P1749" i="1"/>
  <c r="O1749" i="1"/>
  <c r="P1748" i="1"/>
  <c r="O1748" i="1"/>
  <c r="P1747" i="1"/>
  <c r="O1747" i="1"/>
  <c r="P1746" i="1"/>
  <c r="O1746" i="1"/>
  <c r="P1745" i="1"/>
  <c r="O1745" i="1"/>
  <c r="P1744" i="1"/>
  <c r="O1744" i="1"/>
  <c r="P1743" i="1"/>
  <c r="O1743" i="1"/>
  <c r="P1742" i="1"/>
  <c r="O1742" i="1"/>
  <c r="P1741" i="1"/>
  <c r="O1741" i="1"/>
  <c r="P1740" i="1"/>
  <c r="O1740" i="1"/>
  <c r="P1739" i="1"/>
  <c r="O1739" i="1"/>
  <c r="P1738" i="1"/>
  <c r="O1738" i="1"/>
  <c r="P1737" i="1"/>
  <c r="O1737" i="1"/>
  <c r="P1736" i="1"/>
  <c r="O1736" i="1"/>
  <c r="P1735" i="1"/>
  <c r="O1735" i="1"/>
  <c r="P1734" i="1"/>
  <c r="O1734" i="1"/>
  <c r="P1733" i="1"/>
  <c r="O1733" i="1"/>
  <c r="P1732" i="1"/>
  <c r="O1732" i="1"/>
  <c r="P1731" i="1"/>
  <c r="O1731" i="1"/>
  <c r="P1730" i="1"/>
  <c r="O1730" i="1"/>
  <c r="P1729" i="1"/>
  <c r="O1729" i="1"/>
  <c r="P1728" i="1"/>
  <c r="O1728" i="1"/>
  <c r="P1727" i="1"/>
  <c r="O1727" i="1"/>
  <c r="P1726" i="1"/>
  <c r="O1726" i="1"/>
  <c r="P1725" i="1"/>
  <c r="O1725" i="1"/>
  <c r="P1724" i="1"/>
  <c r="O1724" i="1"/>
  <c r="P1723" i="1"/>
  <c r="O1723" i="1"/>
  <c r="P1722" i="1"/>
  <c r="O1722" i="1"/>
  <c r="P1721" i="1"/>
  <c r="O1721" i="1"/>
  <c r="P1720" i="1"/>
  <c r="O1720" i="1"/>
  <c r="P1719" i="1"/>
  <c r="O1719" i="1"/>
  <c r="P1718" i="1"/>
  <c r="O1718" i="1"/>
  <c r="P1717" i="1"/>
  <c r="O1717" i="1"/>
  <c r="P1716" i="1"/>
  <c r="O1716" i="1"/>
  <c r="P1715" i="1"/>
  <c r="O1715" i="1"/>
  <c r="P1714" i="1"/>
  <c r="O1714" i="1"/>
  <c r="P1713" i="1"/>
  <c r="O1713" i="1"/>
  <c r="P1712" i="1"/>
  <c r="O1712" i="1"/>
  <c r="P1711" i="1"/>
  <c r="O1711" i="1"/>
  <c r="P1710" i="1"/>
  <c r="O1710" i="1"/>
  <c r="P1709" i="1"/>
  <c r="O1709" i="1"/>
  <c r="P1708" i="1"/>
  <c r="O1708" i="1"/>
  <c r="P1707" i="1"/>
  <c r="O1707" i="1"/>
  <c r="P1706" i="1"/>
  <c r="O1706" i="1"/>
  <c r="P1705" i="1"/>
  <c r="O1705" i="1"/>
  <c r="P1704" i="1"/>
  <c r="O1704" i="1"/>
  <c r="P1703" i="1"/>
  <c r="O1703" i="1"/>
  <c r="P1702" i="1"/>
  <c r="O1702" i="1"/>
  <c r="P1701" i="1"/>
  <c r="O1701" i="1"/>
  <c r="P1700" i="1"/>
  <c r="O1700" i="1"/>
  <c r="P1699" i="1"/>
  <c r="O1699" i="1"/>
  <c r="P1698" i="1"/>
  <c r="O1698" i="1"/>
  <c r="P1697" i="1"/>
  <c r="O1697" i="1"/>
  <c r="P1696" i="1"/>
  <c r="O1696" i="1"/>
  <c r="P1695" i="1"/>
  <c r="O1695" i="1"/>
  <c r="P1694" i="1"/>
  <c r="O1694" i="1"/>
  <c r="P1693" i="1"/>
  <c r="O1693" i="1"/>
  <c r="P1692" i="1"/>
  <c r="O1692" i="1"/>
  <c r="P1691" i="1"/>
  <c r="O1691" i="1"/>
  <c r="P1690" i="1"/>
  <c r="O1690" i="1"/>
  <c r="P1689" i="1"/>
  <c r="O1689" i="1"/>
  <c r="P1688" i="1"/>
  <c r="O1688" i="1"/>
  <c r="P1687" i="1"/>
  <c r="O1687" i="1"/>
  <c r="P1686" i="1"/>
  <c r="O1686" i="1"/>
  <c r="P1685" i="1"/>
  <c r="O1685" i="1"/>
  <c r="P1684" i="1"/>
  <c r="O1684" i="1"/>
  <c r="P1683" i="1"/>
  <c r="O1683" i="1"/>
  <c r="P1682" i="1"/>
  <c r="O1682" i="1"/>
  <c r="P1681" i="1"/>
  <c r="O1681" i="1"/>
  <c r="P1680" i="1"/>
  <c r="O1680" i="1"/>
  <c r="P1679" i="1"/>
  <c r="O1679" i="1"/>
  <c r="P1678" i="1"/>
  <c r="O1678" i="1"/>
  <c r="P1677" i="1"/>
  <c r="O1677" i="1"/>
  <c r="P1676" i="1"/>
  <c r="O1676" i="1"/>
  <c r="P1675" i="1"/>
  <c r="O1675" i="1"/>
  <c r="P1674" i="1"/>
  <c r="O1674" i="1"/>
  <c r="P1673" i="1"/>
  <c r="O1673" i="1"/>
  <c r="P1672" i="1"/>
  <c r="O1672" i="1"/>
  <c r="P1671" i="1"/>
  <c r="O1671" i="1"/>
  <c r="P1670" i="1"/>
  <c r="O1670" i="1"/>
  <c r="P1669" i="1"/>
  <c r="O1669" i="1"/>
  <c r="P1668" i="1"/>
  <c r="O1668" i="1"/>
  <c r="P1667" i="1"/>
  <c r="O1667" i="1"/>
  <c r="P1666" i="1"/>
  <c r="O1666" i="1"/>
  <c r="P1665" i="1"/>
  <c r="O1665" i="1"/>
  <c r="P1664" i="1"/>
  <c r="O1664" i="1"/>
  <c r="P1663" i="1"/>
  <c r="O1663" i="1"/>
  <c r="P1662" i="1"/>
  <c r="O1662" i="1"/>
  <c r="P1661" i="1"/>
  <c r="O1661" i="1"/>
  <c r="P1660" i="1"/>
  <c r="O1660" i="1"/>
  <c r="P1659" i="1"/>
  <c r="O1659" i="1"/>
  <c r="P1658" i="1"/>
  <c r="O1658" i="1"/>
  <c r="P1657" i="1"/>
  <c r="O1657" i="1"/>
  <c r="P1656" i="1"/>
  <c r="O1656" i="1"/>
  <c r="P1655" i="1"/>
  <c r="O1655" i="1"/>
  <c r="P1654" i="1"/>
  <c r="O1654" i="1"/>
  <c r="P1653" i="1"/>
  <c r="O1653" i="1"/>
  <c r="P1652" i="1"/>
  <c r="O1652" i="1"/>
  <c r="P1651" i="1"/>
  <c r="O1651" i="1"/>
  <c r="P1650" i="1"/>
  <c r="O1650" i="1"/>
  <c r="P1649" i="1"/>
  <c r="O1649" i="1"/>
  <c r="P1648" i="1"/>
  <c r="O1648" i="1"/>
  <c r="P1647" i="1"/>
  <c r="O1647" i="1"/>
  <c r="P1646" i="1"/>
  <c r="O1646" i="1"/>
  <c r="P1645" i="1"/>
  <c r="O1645" i="1"/>
  <c r="P1644" i="1"/>
  <c r="O1644" i="1"/>
  <c r="P1643" i="1"/>
  <c r="O1643" i="1"/>
  <c r="P1642" i="1"/>
  <c r="O1642" i="1"/>
  <c r="P1641" i="1"/>
  <c r="O1641" i="1"/>
  <c r="P1640" i="1"/>
  <c r="O1640" i="1"/>
  <c r="P1639" i="1"/>
  <c r="O1639" i="1"/>
  <c r="P1638" i="1"/>
  <c r="O1638" i="1"/>
  <c r="P1637" i="1"/>
  <c r="O1637" i="1"/>
  <c r="P1636" i="1"/>
  <c r="O1636" i="1"/>
  <c r="P1635" i="1"/>
  <c r="O1635" i="1"/>
  <c r="P1634" i="1"/>
  <c r="O1634" i="1"/>
  <c r="P1633" i="1"/>
  <c r="O1633" i="1"/>
  <c r="P1632" i="1"/>
  <c r="O1632" i="1"/>
  <c r="P1631" i="1"/>
  <c r="O1631" i="1"/>
  <c r="P1630" i="1"/>
  <c r="O1630" i="1"/>
  <c r="P1629" i="1"/>
  <c r="O1629" i="1"/>
  <c r="P1628" i="1"/>
  <c r="O1628" i="1"/>
  <c r="P1627" i="1"/>
  <c r="O1627" i="1"/>
  <c r="P1626" i="1"/>
  <c r="O1626" i="1"/>
  <c r="P1625" i="1"/>
  <c r="O1625" i="1"/>
  <c r="P1624" i="1"/>
  <c r="O1624" i="1"/>
  <c r="P1623" i="1"/>
  <c r="O1623" i="1"/>
  <c r="P1622" i="1"/>
  <c r="O1622" i="1"/>
  <c r="P1621" i="1"/>
  <c r="O1621" i="1"/>
  <c r="P1620" i="1"/>
  <c r="O1620" i="1"/>
  <c r="P1619" i="1"/>
  <c r="O1619" i="1"/>
  <c r="P1618" i="1"/>
  <c r="O1618" i="1"/>
  <c r="P1617" i="1"/>
  <c r="O1617" i="1"/>
  <c r="P1616" i="1"/>
  <c r="O1616" i="1"/>
  <c r="P1615" i="1"/>
  <c r="O1615" i="1"/>
  <c r="P1614" i="1"/>
  <c r="O1614" i="1"/>
  <c r="P1613" i="1"/>
  <c r="O1613" i="1"/>
  <c r="P1612" i="1"/>
  <c r="O1612" i="1"/>
  <c r="P1611" i="1"/>
  <c r="O1611" i="1"/>
  <c r="P1610" i="1"/>
  <c r="O1610" i="1"/>
  <c r="P1609" i="1"/>
  <c r="O1609" i="1"/>
  <c r="P1608" i="1"/>
  <c r="O1608" i="1"/>
  <c r="P1607" i="1"/>
  <c r="O1607" i="1"/>
  <c r="P1606" i="1"/>
  <c r="O1606" i="1"/>
  <c r="P1605" i="1"/>
  <c r="O1605" i="1"/>
  <c r="P1604" i="1"/>
  <c r="O1604" i="1"/>
  <c r="P1603" i="1"/>
  <c r="O1603" i="1"/>
  <c r="P1602" i="1"/>
  <c r="O1602" i="1"/>
  <c r="P1601" i="1"/>
  <c r="O1601" i="1"/>
  <c r="P1600" i="1"/>
  <c r="O1600" i="1"/>
  <c r="P1599" i="1"/>
  <c r="O1599" i="1"/>
  <c r="P1598" i="1"/>
  <c r="O1598" i="1"/>
  <c r="P1597" i="1"/>
  <c r="O1597" i="1"/>
  <c r="P1596" i="1"/>
  <c r="O1596" i="1"/>
  <c r="P1595" i="1"/>
  <c r="O1595" i="1"/>
  <c r="P1594" i="1"/>
  <c r="O1594" i="1"/>
  <c r="P1593" i="1"/>
  <c r="O1593" i="1"/>
  <c r="P1592" i="1"/>
  <c r="O1592" i="1"/>
  <c r="P1591" i="1"/>
  <c r="O1591" i="1"/>
  <c r="P1590" i="1"/>
  <c r="O1590" i="1"/>
  <c r="P1589" i="1"/>
  <c r="O1589" i="1"/>
  <c r="P1588" i="1"/>
  <c r="O1588" i="1"/>
  <c r="P1587" i="1"/>
  <c r="O1587" i="1"/>
  <c r="P1586" i="1"/>
  <c r="O1586" i="1"/>
  <c r="P1585" i="1"/>
  <c r="O1585" i="1"/>
  <c r="P1584" i="1"/>
  <c r="O1584" i="1"/>
  <c r="P1583" i="1"/>
  <c r="O1583" i="1"/>
  <c r="P1582" i="1"/>
  <c r="O1582" i="1"/>
  <c r="P1581" i="1"/>
  <c r="O1581" i="1"/>
  <c r="P1580" i="1"/>
  <c r="O1580" i="1"/>
  <c r="P1579" i="1"/>
  <c r="O1579" i="1"/>
  <c r="P1578" i="1"/>
  <c r="O1578" i="1"/>
  <c r="P1577" i="1"/>
  <c r="O1577" i="1"/>
  <c r="P1576" i="1"/>
  <c r="O1576" i="1"/>
  <c r="P1575" i="1"/>
  <c r="O1575" i="1"/>
  <c r="P1574" i="1"/>
  <c r="O1574" i="1"/>
  <c r="P1573" i="1"/>
  <c r="O1573" i="1"/>
  <c r="P1572" i="1"/>
  <c r="O1572" i="1"/>
  <c r="P1571" i="1"/>
  <c r="O1571" i="1"/>
  <c r="P1570" i="1"/>
  <c r="O1570" i="1"/>
  <c r="P1569" i="1"/>
  <c r="O1569" i="1"/>
  <c r="P1568" i="1"/>
  <c r="O1568" i="1"/>
  <c r="P1567" i="1"/>
  <c r="O1567" i="1"/>
  <c r="P1566" i="1"/>
  <c r="O1566" i="1"/>
  <c r="P1565" i="1"/>
  <c r="O1565" i="1"/>
  <c r="P1564" i="1"/>
  <c r="O1564" i="1"/>
  <c r="P1563" i="1"/>
  <c r="O1563" i="1"/>
  <c r="P1562" i="1"/>
  <c r="O1562" i="1"/>
  <c r="P1561" i="1"/>
  <c r="O1561" i="1"/>
  <c r="P1560" i="1"/>
  <c r="O1560" i="1"/>
  <c r="P1559" i="1"/>
  <c r="O1559" i="1"/>
  <c r="P1558" i="1"/>
  <c r="O1558" i="1"/>
  <c r="P1557" i="1"/>
  <c r="O1557" i="1"/>
  <c r="P1556" i="1"/>
  <c r="O1556" i="1"/>
  <c r="P1555" i="1"/>
  <c r="O1555" i="1"/>
  <c r="P1554" i="1"/>
  <c r="O1554" i="1"/>
  <c r="P1553" i="1"/>
  <c r="O1553" i="1"/>
  <c r="P1552" i="1"/>
  <c r="O1552" i="1"/>
  <c r="P1551" i="1"/>
  <c r="O1551" i="1"/>
  <c r="P1550" i="1"/>
  <c r="O1550" i="1"/>
  <c r="P1549" i="1"/>
  <c r="O1549" i="1"/>
  <c r="P1548" i="1"/>
  <c r="O1548" i="1"/>
  <c r="P1547" i="1"/>
  <c r="O1547" i="1"/>
  <c r="P1546" i="1"/>
  <c r="O1546" i="1"/>
  <c r="P1545" i="1"/>
  <c r="O1545" i="1"/>
  <c r="P1544" i="1"/>
  <c r="O1544" i="1"/>
  <c r="P1543" i="1"/>
  <c r="O1543" i="1"/>
  <c r="P1542" i="1"/>
  <c r="O1542" i="1"/>
  <c r="P1541" i="1"/>
  <c r="O1541" i="1"/>
  <c r="P1540" i="1"/>
  <c r="O1540" i="1"/>
  <c r="P1539" i="1"/>
  <c r="O1539" i="1"/>
  <c r="P1538" i="1"/>
  <c r="O1538" i="1"/>
  <c r="P1537" i="1"/>
  <c r="O1537" i="1"/>
  <c r="P1536" i="1"/>
  <c r="O1536" i="1"/>
  <c r="P1535" i="1"/>
  <c r="O1535" i="1"/>
  <c r="P1534" i="1"/>
  <c r="O1534" i="1"/>
  <c r="P1533" i="1"/>
  <c r="O1533" i="1"/>
  <c r="P1532" i="1"/>
  <c r="O1532" i="1"/>
  <c r="P1531" i="1"/>
  <c r="O1531" i="1"/>
  <c r="P1530" i="1"/>
  <c r="O1530" i="1"/>
  <c r="P1529" i="1"/>
  <c r="O1529" i="1"/>
  <c r="P1528" i="1"/>
  <c r="O1528" i="1"/>
  <c r="P1527" i="1"/>
  <c r="O1527" i="1"/>
  <c r="P1526" i="1"/>
  <c r="O1526" i="1"/>
  <c r="P1525" i="1"/>
  <c r="O1525" i="1"/>
  <c r="P1524" i="1"/>
  <c r="O1524" i="1"/>
  <c r="P1523" i="1"/>
  <c r="O1523" i="1"/>
  <c r="P1522" i="1"/>
  <c r="O1522" i="1"/>
  <c r="P1521" i="1"/>
  <c r="O1521" i="1"/>
  <c r="P1520" i="1"/>
  <c r="O1520" i="1"/>
  <c r="P1519" i="1"/>
  <c r="O1519" i="1"/>
  <c r="P1518" i="1"/>
  <c r="O1518" i="1"/>
  <c r="P1517" i="1"/>
  <c r="O1517" i="1"/>
  <c r="P1516" i="1"/>
  <c r="O1516" i="1"/>
  <c r="P1515" i="1"/>
  <c r="O1515" i="1"/>
  <c r="P1514" i="1"/>
  <c r="O1514" i="1"/>
  <c r="P1513" i="1"/>
  <c r="O1513" i="1"/>
  <c r="P1512" i="1"/>
  <c r="O1512" i="1"/>
  <c r="P1511" i="1"/>
  <c r="O1511" i="1"/>
  <c r="P1510" i="1"/>
  <c r="O1510" i="1"/>
  <c r="P1509" i="1"/>
  <c r="O1509" i="1"/>
  <c r="P1508" i="1"/>
  <c r="O1508" i="1"/>
  <c r="P1507" i="1"/>
  <c r="O1507" i="1"/>
  <c r="P1506" i="1"/>
  <c r="O1506" i="1"/>
  <c r="P1505" i="1"/>
  <c r="O1505" i="1"/>
  <c r="P1504" i="1"/>
  <c r="O1504" i="1"/>
  <c r="P1503" i="1"/>
  <c r="O1503" i="1"/>
  <c r="P1502" i="1"/>
  <c r="O1502" i="1"/>
  <c r="P1501" i="1"/>
  <c r="O1501" i="1"/>
  <c r="P1500" i="1"/>
  <c r="O1500" i="1"/>
  <c r="P1499" i="1"/>
  <c r="O1499" i="1"/>
  <c r="P1498" i="1"/>
  <c r="O1498" i="1"/>
  <c r="P1497" i="1"/>
  <c r="O1497" i="1"/>
  <c r="P1496" i="1"/>
  <c r="O1496" i="1"/>
  <c r="P1495" i="1"/>
  <c r="O1495" i="1"/>
  <c r="P1494" i="1"/>
  <c r="O1494" i="1"/>
  <c r="P1493" i="1"/>
  <c r="O1493" i="1"/>
  <c r="P1492" i="1"/>
  <c r="O1492" i="1"/>
  <c r="P1491" i="1"/>
  <c r="O1491" i="1"/>
  <c r="P1490" i="1"/>
  <c r="O1490" i="1"/>
  <c r="P1489" i="1"/>
  <c r="O1489" i="1"/>
  <c r="P1488" i="1"/>
  <c r="O1488" i="1"/>
  <c r="P1487" i="1"/>
  <c r="O1487" i="1"/>
  <c r="P1486" i="1"/>
  <c r="O1486" i="1"/>
  <c r="P1485" i="1"/>
  <c r="O1485" i="1"/>
  <c r="P1484" i="1"/>
  <c r="O1484" i="1"/>
  <c r="P1483" i="1"/>
  <c r="O1483" i="1"/>
  <c r="P1482" i="1"/>
  <c r="O1482" i="1"/>
  <c r="P1481" i="1"/>
  <c r="O1481" i="1"/>
  <c r="P1480" i="1"/>
  <c r="O1480" i="1"/>
  <c r="P1479" i="1"/>
  <c r="O1479" i="1"/>
  <c r="P1478" i="1"/>
  <c r="O1478" i="1"/>
  <c r="P1477" i="1"/>
  <c r="O1477" i="1"/>
  <c r="P1476" i="1"/>
  <c r="O1476" i="1"/>
  <c r="P1475" i="1"/>
  <c r="O1475" i="1"/>
  <c r="P1474" i="1"/>
  <c r="O1474" i="1"/>
  <c r="P1473" i="1"/>
  <c r="O1473" i="1"/>
  <c r="P1472" i="1"/>
  <c r="O1472" i="1"/>
  <c r="P1471" i="1"/>
  <c r="O1471" i="1"/>
  <c r="P1470" i="1"/>
  <c r="O1470" i="1"/>
  <c r="P1469" i="1"/>
  <c r="O1469" i="1"/>
  <c r="P1468" i="1"/>
  <c r="O1468" i="1"/>
  <c r="P1467" i="1"/>
  <c r="O1467" i="1"/>
  <c r="P1466" i="1"/>
  <c r="O1466" i="1"/>
  <c r="P1465" i="1"/>
  <c r="O1465" i="1"/>
  <c r="P1464" i="1"/>
  <c r="O1464" i="1"/>
  <c r="P1463" i="1"/>
  <c r="O1463" i="1"/>
  <c r="P1462" i="1"/>
  <c r="O1462" i="1"/>
  <c r="P1461" i="1"/>
  <c r="O1461" i="1"/>
  <c r="P1460" i="1"/>
  <c r="O1460" i="1"/>
  <c r="P1459" i="1"/>
  <c r="O1459" i="1"/>
  <c r="P1458" i="1"/>
  <c r="O1458" i="1"/>
  <c r="P1457" i="1"/>
  <c r="O1457" i="1"/>
  <c r="P1456" i="1"/>
  <c r="O1456" i="1"/>
  <c r="P1455" i="1"/>
  <c r="O1455" i="1"/>
  <c r="P1454" i="1"/>
  <c r="O1454" i="1"/>
  <c r="P1453" i="1"/>
  <c r="O1453" i="1"/>
  <c r="P1452" i="1"/>
  <c r="O1452" i="1"/>
  <c r="P1451" i="1"/>
  <c r="O1451" i="1"/>
  <c r="P1450" i="1"/>
  <c r="O1450" i="1"/>
  <c r="P1449" i="1"/>
  <c r="O1449" i="1"/>
  <c r="P1448" i="1"/>
  <c r="O1448" i="1"/>
  <c r="P1447" i="1"/>
  <c r="O1447" i="1"/>
  <c r="P1446" i="1"/>
  <c r="O1446" i="1"/>
  <c r="P1445" i="1"/>
  <c r="O1445" i="1"/>
  <c r="P1444" i="1"/>
  <c r="O1444" i="1"/>
  <c r="P1443" i="1"/>
  <c r="O1443" i="1"/>
  <c r="P1442" i="1"/>
  <c r="O1442" i="1"/>
  <c r="P1441" i="1"/>
  <c r="O1441" i="1"/>
  <c r="P1440" i="1"/>
  <c r="O1440" i="1"/>
  <c r="P1439" i="1"/>
  <c r="O1439" i="1"/>
  <c r="P1438" i="1"/>
  <c r="O1438" i="1"/>
  <c r="P1437" i="1"/>
  <c r="O1437" i="1"/>
  <c r="P1436" i="1"/>
  <c r="O1436" i="1"/>
  <c r="P1435" i="1"/>
  <c r="O1435" i="1"/>
  <c r="P1434" i="1"/>
  <c r="O1434" i="1"/>
  <c r="P1433" i="1"/>
  <c r="O1433" i="1"/>
  <c r="P1432" i="1"/>
  <c r="O1432" i="1"/>
  <c r="P1431" i="1"/>
  <c r="O1431" i="1"/>
  <c r="P1430" i="1"/>
  <c r="O1430" i="1"/>
  <c r="P1429" i="1"/>
  <c r="O1429" i="1"/>
  <c r="P1428" i="1"/>
  <c r="O1428" i="1"/>
  <c r="P1427" i="1"/>
  <c r="O1427" i="1"/>
  <c r="P1426" i="1"/>
  <c r="O1426" i="1"/>
  <c r="P1425" i="1"/>
  <c r="O1425" i="1"/>
  <c r="P1424" i="1"/>
  <c r="O1424" i="1"/>
  <c r="P1423" i="1"/>
  <c r="O1423" i="1"/>
  <c r="P1422" i="1"/>
  <c r="O1422" i="1"/>
  <c r="P1421" i="1"/>
  <c r="O1421" i="1"/>
  <c r="P1420" i="1"/>
  <c r="O1420" i="1"/>
  <c r="P1419" i="1"/>
  <c r="O1419" i="1"/>
  <c r="P1418" i="1"/>
  <c r="O1418" i="1"/>
  <c r="P1417" i="1"/>
  <c r="O1417" i="1"/>
  <c r="P1416" i="1"/>
  <c r="O1416" i="1"/>
  <c r="P1415" i="1"/>
  <c r="O1415" i="1"/>
  <c r="P1414" i="1"/>
  <c r="O1414" i="1"/>
  <c r="P1413" i="1"/>
  <c r="O1413" i="1"/>
  <c r="P1412" i="1"/>
  <c r="O1412" i="1"/>
  <c r="P1411" i="1"/>
  <c r="O1411" i="1"/>
  <c r="P1410" i="1"/>
  <c r="O1410" i="1"/>
  <c r="P1409" i="1"/>
  <c r="O1409" i="1"/>
  <c r="P1408" i="1"/>
  <c r="O1408" i="1"/>
  <c r="P1407" i="1"/>
  <c r="O1407" i="1"/>
  <c r="P1406" i="1"/>
  <c r="O1406" i="1"/>
  <c r="P1405" i="1"/>
  <c r="O1405" i="1"/>
  <c r="P1404" i="1"/>
  <c r="O1404" i="1"/>
  <c r="P1403" i="1"/>
  <c r="O1403" i="1"/>
  <c r="P1402" i="1"/>
  <c r="O1402" i="1"/>
  <c r="P1401" i="1"/>
  <c r="O1401" i="1"/>
  <c r="P1400" i="1"/>
  <c r="O1400" i="1"/>
  <c r="P1399" i="1"/>
  <c r="O1399" i="1"/>
  <c r="P1398" i="1"/>
  <c r="O1398" i="1"/>
  <c r="P1397" i="1"/>
  <c r="O1397" i="1"/>
  <c r="P1396" i="1"/>
  <c r="O1396" i="1"/>
  <c r="P1395" i="1"/>
  <c r="O1395" i="1"/>
  <c r="P1394" i="1"/>
  <c r="O1394" i="1"/>
  <c r="P1393" i="1"/>
  <c r="O1393" i="1"/>
  <c r="P1392" i="1"/>
  <c r="O1392" i="1"/>
  <c r="P1391" i="1"/>
  <c r="O1391" i="1"/>
  <c r="P1390" i="1"/>
  <c r="O1390" i="1"/>
  <c r="P1389" i="1"/>
  <c r="O1389" i="1"/>
  <c r="P1388" i="1"/>
  <c r="O1388" i="1"/>
  <c r="P1387" i="1"/>
  <c r="O1387" i="1"/>
  <c r="P1386" i="1"/>
  <c r="O1386" i="1"/>
  <c r="P1385" i="1"/>
  <c r="O1385" i="1"/>
  <c r="P1384" i="1"/>
  <c r="O1384" i="1"/>
  <c r="P1383" i="1"/>
  <c r="O1383" i="1"/>
  <c r="P1382" i="1"/>
  <c r="O1382" i="1"/>
  <c r="P1381" i="1"/>
  <c r="O1381" i="1"/>
  <c r="P1380" i="1"/>
  <c r="O1380" i="1"/>
  <c r="P1379" i="1"/>
  <c r="O1379" i="1"/>
  <c r="P1378" i="1"/>
  <c r="O1378" i="1"/>
  <c r="P1377" i="1"/>
  <c r="O1377" i="1"/>
  <c r="P1376" i="1"/>
  <c r="O1376" i="1"/>
  <c r="P1375" i="1"/>
  <c r="O1375" i="1"/>
  <c r="P1374" i="1"/>
  <c r="O1374" i="1"/>
  <c r="P1373" i="1"/>
  <c r="O1373" i="1"/>
  <c r="P1372" i="1"/>
  <c r="O1372" i="1"/>
  <c r="P1371" i="1"/>
  <c r="O1371" i="1"/>
  <c r="P1370" i="1"/>
  <c r="O1370" i="1"/>
  <c r="P1369" i="1"/>
  <c r="O1369" i="1"/>
  <c r="P1368" i="1"/>
  <c r="O1368" i="1"/>
  <c r="P1367" i="1"/>
  <c r="O1367" i="1"/>
  <c r="P1366" i="1"/>
  <c r="O1366" i="1"/>
  <c r="P1365" i="1"/>
  <c r="O1365" i="1"/>
  <c r="P1364" i="1"/>
  <c r="O1364" i="1"/>
  <c r="P1363" i="1"/>
  <c r="O1363" i="1"/>
  <c r="P1362" i="1"/>
  <c r="O1362" i="1"/>
  <c r="P1361" i="1"/>
  <c r="O1361" i="1"/>
  <c r="P1360" i="1"/>
  <c r="O1360" i="1"/>
  <c r="P1359" i="1"/>
  <c r="O1359" i="1"/>
  <c r="P1358" i="1"/>
  <c r="O1358" i="1"/>
  <c r="P1357" i="1"/>
  <c r="O1357" i="1"/>
  <c r="P1356" i="1"/>
  <c r="O1356" i="1"/>
  <c r="P1355" i="1"/>
  <c r="O1355" i="1"/>
  <c r="P1354" i="1"/>
  <c r="O1354" i="1"/>
  <c r="P1353" i="1"/>
  <c r="O1353" i="1"/>
  <c r="P1352" i="1"/>
  <c r="O1352" i="1"/>
  <c r="P1351" i="1"/>
  <c r="O1351" i="1"/>
  <c r="P1350" i="1"/>
  <c r="O1350" i="1"/>
  <c r="P1349" i="1"/>
  <c r="O1349" i="1"/>
  <c r="P1348" i="1"/>
  <c r="O1348" i="1"/>
  <c r="P1347" i="1"/>
  <c r="O1347" i="1"/>
  <c r="P1346" i="1"/>
  <c r="O1346" i="1"/>
  <c r="P1345" i="1"/>
  <c r="O1345" i="1"/>
  <c r="P1344" i="1"/>
  <c r="O1344" i="1"/>
  <c r="P1343" i="1"/>
  <c r="O1343" i="1"/>
  <c r="P1342" i="1"/>
  <c r="O1342" i="1"/>
  <c r="P1341" i="1"/>
  <c r="O1341" i="1"/>
  <c r="P1340" i="1"/>
  <c r="O1340" i="1"/>
  <c r="P1339" i="1"/>
  <c r="O1339" i="1"/>
  <c r="P1338" i="1"/>
  <c r="O1338" i="1"/>
  <c r="P1337" i="1"/>
  <c r="O1337" i="1"/>
  <c r="P1336" i="1"/>
  <c r="O1336" i="1"/>
  <c r="P1335" i="1"/>
  <c r="O1335" i="1"/>
  <c r="P1334" i="1"/>
  <c r="O1334" i="1"/>
  <c r="P1333" i="1"/>
  <c r="O1333" i="1"/>
  <c r="P1332" i="1"/>
  <c r="O1332" i="1"/>
  <c r="P1331" i="1"/>
  <c r="O1331" i="1"/>
  <c r="P1330" i="1"/>
  <c r="O1330" i="1"/>
  <c r="P1329" i="1"/>
  <c r="O1329" i="1"/>
  <c r="P1328" i="1"/>
  <c r="O1328" i="1"/>
  <c r="P1327" i="1"/>
  <c r="O1327" i="1"/>
  <c r="P1326" i="1"/>
  <c r="O1326" i="1"/>
  <c r="P1325" i="1"/>
  <c r="O1325" i="1"/>
  <c r="P1324" i="1"/>
  <c r="O1324" i="1"/>
  <c r="P1323" i="1"/>
  <c r="O1323" i="1"/>
  <c r="P1322" i="1"/>
  <c r="O1322" i="1"/>
  <c r="P1321" i="1"/>
  <c r="O1321" i="1"/>
  <c r="P1320" i="1"/>
  <c r="O1320" i="1"/>
  <c r="P1319" i="1"/>
  <c r="O1319" i="1"/>
  <c r="P1318" i="1"/>
  <c r="O1318" i="1"/>
  <c r="P1317" i="1"/>
  <c r="O1317" i="1"/>
  <c r="P1316" i="1"/>
  <c r="O1316" i="1"/>
  <c r="P1315" i="1"/>
  <c r="O1315" i="1"/>
  <c r="P1314" i="1"/>
  <c r="O1314" i="1"/>
  <c r="P1313" i="1"/>
  <c r="O1313" i="1"/>
  <c r="P1312" i="1"/>
  <c r="O1312" i="1"/>
  <c r="P1311" i="1"/>
  <c r="O1311" i="1"/>
  <c r="P1310" i="1"/>
  <c r="O1310" i="1"/>
  <c r="P1309" i="1"/>
  <c r="O1309" i="1"/>
  <c r="P1308" i="1"/>
  <c r="O1308" i="1"/>
  <c r="P1307" i="1"/>
  <c r="O1307" i="1"/>
  <c r="P1306" i="1"/>
  <c r="O1306" i="1"/>
  <c r="P1305" i="1"/>
  <c r="O1305" i="1"/>
  <c r="P1304" i="1"/>
  <c r="O1304" i="1"/>
  <c r="P1303" i="1"/>
  <c r="O1303" i="1"/>
  <c r="P1302" i="1"/>
  <c r="O1302" i="1"/>
  <c r="P1301" i="1"/>
  <c r="O1301" i="1"/>
  <c r="P1300" i="1"/>
  <c r="O1300" i="1"/>
  <c r="P1299" i="1"/>
  <c r="O1299" i="1"/>
  <c r="P1298" i="1"/>
  <c r="O1298" i="1"/>
  <c r="P1297" i="1"/>
  <c r="O1297" i="1"/>
  <c r="P1296" i="1"/>
  <c r="O1296" i="1"/>
  <c r="P1295" i="1"/>
  <c r="O1295" i="1"/>
  <c r="P1294" i="1"/>
  <c r="O1294" i="1"/>
  <c r="P1293" i="1"/>
  <c r="O1293" i="1"/>
  <c r="P1292" i="1"/>
  <c r="O1292" i="1"/>
  <c r="P1291" i="1"/>
  <c r="O1291" i="1"/>
  <c r="P1290" i="1"/>
  <c r="O1290" i="1"/>
  <c r="P1289" i="1"/>
  <c r="O1289" i="1"/>
  <c r="P1288" i="1"/>
  <c r="O1288" i="1"/>
  <c r="P1287" i="1"/>
  <c r="O1287" i="1"/>
  <c r="P1286" i="1"/>
  <c r="O1286" i="1"/>
  <c r="P1285" i="1"/>
  <c r="O1285" i="1"/>
  <c r="P1284" i="1"/>
  <c r="O1284" i="1"/>
  <c r="P1283" i="1"/>
  <c r="O1283" i="1"/>
  <c r="P1282" i="1"/>
  <c r="O1282" i="1"/>
  <c r="P1281" i="1"/>
  <c r="O1281" i="1"/>
  <c r="P1280" i="1"/>
  <c r="O1280" i="1"/>
  <c r="P1279" i="1"/>
  <c r="O1279" i="1"/>
  <c r="P1278" i="1"/>
  <c r="O1278" i="1"/>
  <c r="P1277" i="1"/>
  <c r="O1277" i="1"/>
  <c r="P1276" i="1"/>
  <c r="O1276" i="1"/>
  <c r="P1275" i="1"/>
  <c r="O1275" i="1"/>
  <c r="P1274" i="1"/>
  <c r="O1274" i="1"/>
  <c r="P1273" i="1"/>
  <c r="O1273" i="1"/>
  <c r="P1272" i="1"/>
  <c r="O1272" i="1"/>
  <c r="P1271" i="1"/>
  <c r="O1271" i="1"/>
  <c r="P1270" i="1"/>
  <c r="O1270" i="1"/>
  <c r="P1269" i="1"/>
  <c r="O1269" i="1"/>
  <c r="P1268" i="1"/>
  <c r="O1268" i="1"/>
  <c r="P1267" i="1"/>
  <c r="O1267" i="1"/>
  <c r="P1266" i="1"/>
  <c r="O1266" i="1"/>
  <c r="P1265" i="1"/>
  <c r="O1265" i="1"/>
  <c r="P1264" i="1"/>
  <c r="O1264" i="1"/>
  <c r="P1263" i="1"/>
  <c r="O1263" i="1"/>
  <c r="P1262" i="1"/>
  <c r="O1262" i="1"/>
  <c r="P1261" i="1"/>
  <c r="O1261" i="1"/>
  <c r="P1260" i="1"/>
  <c r="O1260" i="1"/>
  <c r="P1259" i="1"/>
  <c r="O1259" i="1"/>
  <c r="P1258" i="1"/>
  <c r="O1258" i="1"/>
  <c r="P1257" i="1"/>
  <c r="O1257" i="1"/>
  <c r="P1256" i="1"/>
  <c r="O1256" i="1"/>
  <c r="P1255" i="1"/>
  <c r="O1255" i="1"/>
  <c r="P1254" i="1"/>
  <c r="O1254" i="1"/>
  <c r="P1253" i="1"/>
  <c r="O1253" i="1"/>
  <c r="P1252" i="1"/>
  <c r="O1252" i="1"/>
  <c r="P1251" i="1"/>
  <c r="O1251" i="1"/>
  <c r="P1250" i="1"/>
  <c r="O1250" i="1"/>
  <c r="P1249" i="1"/>
  <c r="O1249" i="1"/>
  <c r="P1248" i="1"/>
  <c r="O1248" i="1"/>
  <c r="P1247" i="1"/>
  <c r="O1247" i="1"/>
  <c r="P1246" i="1"/>
  <c r="O1246" i="1"/>
  <c r="P1245" i="1"/>
  <c r="O1245" i="1"/>
  <c r="P1244" i="1"/>
  <c r="O1244" i="1"/>
  <c r="P1243" i="1"/>
  <c r="O1243" i="1"/>
  <c r="P1242" i="1"/>
  <c r="O1242" i="1"/>
  <c r="P1241" i="1"/>
  <c r="O1241" i="1"/>
  <c r="P1240" i="1"/>
  <c r="O1240" i="1"/>
  <c r="P1239" i="1"/>
  <c r="O1239" i="1"/>
  <c r="P1238" i="1"/>
  <c r="O1238" i="1"/>
  <c r="P1237" i="1"/>
  <c r="O1237" i="1"/>
  <c r="P1236" i="1"/>
  <c r="O1236" i="1"/>
  <c r="P1235" i="1"/>
  <c r="O1235" i="1"/>
  <c r="P1234" i="1"/>
  <c r="O1234" i="1"/>
  <c r="P1233" i="1"/>
  <c r="O1233" i="1"/>
  <c r="P1232" i="1"/>
  <c r="O1232" i="1"/>
  <c r="P1231" i="1"/>
  <c r="O1231" i="1"/>
  <c r="P1230" i="1"/>
  <c r="O1230" i="1"/>
  <c r="P1229" i="1"/>
  <c r="O1229" i="1"/>
  <c r="P1228" i="1"/>
  <c r="O1228" i="1"/>
  <c r="P1227" i="1"/>
  <c r="O1227" i="1"/>
  <c r="P1226" i="1"/>
  <c r="O1226" i="1"/>
  <c r="P1225" i="1"/>
  <c r="O1225" i="1"/>
  <c r="P1224" i="1"/>
  <c r="O1224" i="1"/>
  <c r="P1223" i="1"/>
  <c r="O1223" i="1"/>
  <c r="P1222" i="1"/>
  <c r="O1222" i="1"/>
  <c r="P1221" i="1"/>
  <c r="O1221" i="1"/>
  <c r="P1220" i="1"/>
  <c r="O1220" i="1"/>
  <c r="P1219" i="1"/>
  <c r="O1219" i="1"/>
  <c r="P1218" i="1"/>
  <c r="O1218" i="1"/>
  <c r="P1217" i="1"/>
  <c r="O1217" i="1"/>
  <c r="P1216" i="1"/>
  <c r="O1216" i="1"/>
  <c r="P1215" i="1"/>
  <c r="O1215" i="1"/>
  <c r="P1214" i="1"/>
  <c r="O1214" i="1"/>
  <c r="P1213" i="1"/>
  <c r="O1213" i="1"/>
  <c r="P1212" i="1"/>
  <c r="O1212" i="1"/>
  <c r="P1211" i="1"/>
  <c r="O1211" i="1"/>
  <c r="P1210" i="1"/>
  <c r="O1210" i="1"/>
  <c r="P1209" i="1"/>
  <c r="O1209" i="1"/>
  <c r="P1208" i="1"/>
  <c r="O1208" i="1"/>
  <c r="P1207" i="1"/>
  <c r="O1207" i="1"/>
  <c r="P1206" i="1"/>
  <c r="O1206" i="1"/>
  <c r="P1205" i="1"/>
  <c r="O1205" i="1"/>
  <c r="P1204" i="1"/>
  <c r="O1204" i="1"/>
  <c r="P1203" i="1"/>
  <c r="O1203" i="1"/>
  <c r="P1202" i="1"/>
  <c r="O1202" i="1"/>
  <c r="P1201" i="1"/>
  <c r="O1201" i="1"/>
  <c r="P1200" i="1"/>
  <c r="O1200" i="1"/>
  <c r="P1199" i="1"/>
  <c r="O1199" i="1"/>
  <c r="P1198" i="1"/>
  <c r="O1198" i="1"/>
  <c r="P1197" i="1"/>
  <c r="O1197" i="1"/>
  <c r="P1196" i="1"/>
  <c r="O1196" i="1"/>
  <c r="P1195" i="1"/>
  <c r="O1195" i="1"/>
  <c r="P1194" i="1"/>
  <c r="O1194" i="1"/>
  <c r="P1193" i="1"/>
  <c r="O1193" i="1"/>
  <c r="P1192" i="1"/>
  <c r="O1192" i="1"/>
  <c r="P1191" i="1"/>
  <c r="O1191" i="1"/>
  <c r="P1190" i="1"/>
  <c r="O1190" i="1"/>
  <c r="P1189" i="1"/>
  <c r="O1189" i="1"/>
  <c r="P1188" i="1"/>
  <c r="O1188" i="1"/>
  <c r="P1187" i="1"/>
  <c r="O1187" i="1"/>
  <c r="P1186" i="1"/>
  <c r="O1186" i="1"/>
  <c r="P1185" i="1"/>
  <c r="O1185" i="1"/>
  <c r="P1184" i="1"/>
  <c r="O1184" i="1"/>
  <c r="P1183" i="1"/>
  <c r="O1183" i="1"/>
  <c r="P1182" i="1"/>
  <c r="O1182" i="1"/>
  <c r="P1181" i="1"/>
  <c r="O1181" i="1"/>
  <c r="P1180" i="1"/>
  <c r="O1180" i="1"/>
  <c r="P1179" i="1"/>
  <c r="O1179" i="1"/>
  <c r="P1178" i="1"/>
  <c r="O1178" i="1"/>
  <c r="P1177" i="1"/>
  <c r="O1177" i="1"/>
  <c r="P1176" i="1"/>
  <c r="O1176" i="1"/>
  <c r="P1175" i="1"/>
  <c r="O1175" i="1"/>
  <c r="P1174" i="1"/>
  <c r="O1174" i="1"/>
  <c r="P1173" i="1"/>
  <c r="O1173" i="1"/>
  <c r="P1172" i="1"/>
  <c r="O1172" i="1"/>
  <c r="P1171" i="1"/>
  <c r="O1171" i="1"/>
  <c r="P1170" i="1"/>
  <c r="O1170" i="1"/>
  <c r="P1169" i="1"/>
  <c r="O1169" i="1"/>
  <c r="P1168" i="1"/>
  <c r="O1168" i="1"/>
  <c r="P1167" i="1"/>
  <c r="O1167" i="1"/>
  <c r="P1166" i="1"/>
  <c r="O1166" i="1"/>
  <c r="P1165" i="1"/>
  <c r="O1165" i="1"/>
  <c r="P1164" i="1"/>
  <c r="O1164" i="1"/>
  <c r="P1163" i="1"/>
  <c r="O1163" i="1"/>
  <c r="P1162" i="1"/>
  <c r="O1162" i="1"/>
  <c r="P1161" i="1"/>
  <c r="O1161" i="1"/>
  <c r="P1160" i="1"/>
  <c r="O1160" i="1"/>
  <c r="P1159" i="1"/>
  <c r="O1159" i="1"/>
  <c r="P1158" i="1"/>
  <c r="O1158" i="1"/>
  <c r="P1157" i="1"/>
  <c r="O1157" i="1"/>
  <c r="P1156" i="1"/>
  <c r="O1156" i="1"/>
  <c r="P1155" i="1"/>
  <c r="O1155" i="1"/>
  <c r="P1154" i="1"/>
  <c r="O1154" i="1"/>
  <c r="P1153" i="1"/>
  <c r="O1153" i="1"/>
  <c r="P1152" i="1"/>
  <c r="O1152" i="1"/>
  <c r="P1151" i="1"/>
  <c r="O1151" i="1"/>
  <c r="P1150" i="1"/>
  <c r="O1150" i="1"/>
  <c r="P1149" i="1"/>
  <c r="O1149" i="1"/>
  <c r="P1148" i="1"/>
  <c r="O1148" i="1"/>
  <c r="P1147" i="1"/>
  <c r="O1147" i="1"/>
  <c r="P1146" i="1"/>
  <c r="O1146" i="1"/>
  <c r="P1145" i="1"/>
  <c r="O1145" i="1"/>
  <c r="P1144" i="1"/>
  <c r="O1144" i="1"/>
  <c r="P1143" i="1"/>
  <c r="O1143" i="1"/>
  <c r="P1142" i="1"/>
  <c r="O1142" i="1"/>
  <c r="P1141" i="1"/>
  <c r="O1141" i="1"/>
  <c r="P1140" i="1"/>
  <c r="O1140" i="1"/>
  <c r="P1139" i="1"/>
  <c r="O1139" i="1"/>
  <c r="P1138" i="1"/>
  <c r="O1138" i="1"/>
  <c r="P1137" i="1"/>
  <c r="O1137" i="1"/>
  <c r="P1136" i="1"/>
  <c r="O1136" i="1"/>
  <c r="P1135" i="1"/>
  <c r="O1135" i="1"/>
  <c r="P1134" i="1"/>
  <c r="O1134" i="1"/>
  <c r="P1133" i="1"/>
  <c r="O1133" i="1"/>
  <c r="P1132" i="1"/>
  <c r="O1132" i="1"/>
  <c r="P1131" i="1"/>
  <c r="O1131" i="1"/>
  <c r="P1130" i="1"/>
  <c r="O1130" i="1"/>
  <c r="P1129" i="1"/>
  <c r="O1129" i="1"/>
  <c r="P1128" i="1"/>
  <c r="O1128" i="1"/>
  <c r="P1127" i="1"/>
  <c r="O1127" i="1"/>
  <c r="P1126" i="1"/>
  <c r="O1126" i="1"/>
  <c r="P1125" i="1"/>
  <c r="O1125" i="1"/>
  <c r="P1124" i="1"/>
  <c r="O1124" i="1"/>
  <c r="P1123" i="1"/>
  <c r="O1123" i="1"/>
  <c r="P1122" i="1"/>
  <c r="O1122" i="1"/>
  <c r="P1121" i="1"/>
  <c r="O1121" i="1"/>
  <c r="P1120" i="1"/>
  <c r="O1120" i="1"/>
  <c r="P1119" i="1"/>
  <c r="O1119" i="1"/>
  <c r="P1118" i="1"/>
  <c r="O1118" i="1"/>
  <c r="P1117" i="1"/>
  <c r="O1117" i="1"/>
  <c r="P1116" i="1"/>
  <c r="O1116" i="1"/>
  <c r="P1115" i="1"/>
  <c r="O1115" i="1"/>
  <c r="P1114" i="1"/>
  <c r="O1114" i="1"/>
  <c r="P1113" i="1"/>
  <c r="O1113" i="1"/>
  <c r="P1112" i="1"/>
  <c r="O1112" i="1"/>
  <c r="P1111" i="1"/>
  <c r="O1111" i="1"/>
  <c r="P1110" i="1"/>
  <c r="O1110" i="1"/>
  <c r="P1109" i="1"/>
  <c r="O1109" i="1"/>
  <c r="P1108" i="1"/>
  <c r="O1108" i="1"/>
  <c r="P1107" i="1"/>
  <c r="O1107" i="1"/>
  <c r="P1106" i="1"/>
  <c r="O1106" i="1"/>
  <c r="P1105" i="1"/>
  <c r="O1105" i="1"/>
  <c r="P1104" i="1"/>
  <c r="O1104" i="1"/>
  <c r="P1103" i="1"/>
  <c r="O1103" i="1"/>
  <c r="P1102" i="1"/>
  <c r="O1102" i="1"/>
  <c r="P1101" i="1"/>
  <c r="O1101" i="1"/>
  <c r="P1100" i="1"/>
  <c r="O1100" i="1"/>
  <c r="P1099" i="1"/>
  <c r="O1099" i="1"/>
  <c r="P1098" i="1"/>
  <c r="O1098" i="1"/>
  <c r="P1097" i="1"/>
  <c r="O1097" i="1"/>
  <c r="P1096" i="1"/>
  <c r="O1096" i="1"/>
  <c r="P1095" i="1"/>
  <c r="O1095" i="1"/>
  <c r="P1094" i="1"/>
  <c r="O1094" i="1"/>
  <c r="P1093" i="1"/>
  <c r="O1093" i="1"/>
  <c r="P1092" i="1"/>
  <c r="O1092" i="1"/>
  <c r="P1091" i="1"/>
  <c r="O1091" i="1"/>
  <c r="P1090" i="1"/>
  <c r="O1090" i="1"/>
  <c r="P1089" i="1"/>
  <c r="O1089" i="1"/>
  <c r="P1088" i="1"/>
  <c r="O1088" i="1"/>
  <c r="P1087" i="1"/>
  <c r="O1087" i="1"/>
  <c r="P1086" i="1"/>
  <c r="O1086" i="1"/>
  <c r="P1085" i="1"/>
  <c r="O1085" i="1"/>
  <c r="P1084" i="1"/>
  <c r="O1084" i="1"/>
  <c r="P1083" i="1"/>
  <c r="O1083" i="1"/>
  <c r="P1082" i="1"/>
  <c r="O1082" i="1"/>
  <c r="P1081" i="1"/>
  <c r="O1081" i="1"/>
  <c r="P1080" i="1"/>
  <c r="O1080" i="1"/>
  <c r="P1079" i="1"/>
  <c r="O1079" i="1"/>
  <c r="P1078" i="1"/>
  <c r="O1078" i="1"/>
  <c r="P1077" i="1"/>
  <c r="O1077" i="1"/>
  <c r="P1076" i="1"/>
  <c r="O1076" i="1"/>
  <c r="P1075" i="1"/>
  <c r="O1075" i="1"/>
  <c r="P1074" i="1"/>
  <c r="O1074" i="1"/>
  <c r="P1073" i="1"/>
  <c r="O1073" i="1"/>
  <c r="P1072" i="1"/>
  <c r="O1072" i="1"/>
  <c r="P1071" i="1"/>
  <c r="O1071" i="1"/>
  <c r="P1070" i="1"/>
  <c r="O1070" i="1"/>
  <c r="P1069" i="1"/>
  <c r="O1069" i="1"/>
  <c r="P1068" i="1"/>
  <c r="O1068" i="1"/>
  <c r="P1067" i="1"/>
  <c r="O1067" i="1"/>
  <c r="P1066" i="1"/>
  <c r="O1066" i="1"/>
  <c r="P1065" i="1"/>
  <c r="O1065" i="1"/>
  <c r="P1064" i="1"/>
  <c r="O1064" i="1"/>
  <c r="P1063" i="1"/>
  <c r="O1063" i="1"/>
  <c r="P1062" i="1"/>
  <c r="O1062" i="1"/>
  <c r="P1061" i="1"/>
  <c r="O1061" i="1"/>
  <c r="P1060" i="1"/>
  <c r="O1060" i="1"/>
  <c r="P1059" i="1"/>
  <c r="O1059" i="1"/>
  <c r="P1058" i="1"/>
  <c r="O1058" i="1"/>
  <c r="P1057" i="1"/>
  <c r="O1057" i="1"/>
  <c r="P1056" i="1"/>
  <c r="O1056" i="1"/>
  <c r="P1055" i="1"/>
  <c r="O1055" i="1"/>
  <c r="P1054" i="1"/>
  <c r="O1054" i="1"/>
  <c r="P1053" i="1"/>
  <c r="O1053" i="1"/>
  <c r="P1052" i="1"/>
  <c r="O1052" i="1"/>
  <c r="P1051" i="1"/>
  <c r="O1051" i="1"/>
  <c r="P1050" i="1"/>
  <c r="O1050" i="1"/>
  <c r="P1049" i="1"/>
  <c r="O1049" i="1"/>
  <c r="P1048" i="1"/>
  <c r="O1048" i="1"/>
  <c r="P1047" i="1"/>
  <c r="O1047" i="1"/>
  <c r="P1046" i="1"/>
  <c r="O1046" i="1"/>
  <c r="P1045" i="1"/>
  <c r="O1045" i="1"/>
  <c r="P1044" i="1"/>
  <c r="O1044" i="1"/>
  <c r="P1043" i="1"/>
  <c r="O1043" i="1"/>
  <c r="P1042" i="1"/>
  <c r="O1042" i="1"/>
  <c r="P1041" i="1"/>
  <c r="O1041" i="1"/>
  <c r="P1040" i="1"/>
  <c r="O1040" i="1"/>
  <c r="P1039" i="1"/>
  <c r="O1039" i="1"/>
  <c r="P1038" i="1"/>
  <c r="O1038" i="1"/>
  <c r="P1037" i="1"/>
  <c r="O1037" i="1"/>
  <c r="P1036" i="1"/>
  <c r="O1036" i="1"/>
  <c r="P1035" i="1"/>
  <c r="O1035" i="1"/>
  <c r="P1034" i="1"/>
  <c r="O1034" i="1"/>
  <c r="P1033" i="1"/>
  <c r="O1033" i="1"/>
  <c r="P1032" i="1"/>
  <c r="O1032" i="1"/>
  <c r="P1031" i="1"/>
  <c r="O1031" i="1"/>
  <c r="P1030" i="1"/>
  <c r="O1030" i="1"/>
  <c r="P1029" i="1"/>
  <c r="O1029" i="1"/>
  <c r="P1028" i="1"/>
  <c r="O1028" i="1"/>
  <c r="P1027" i="1"/>
  <c r="O1027" i="1"/>
  <c r="P1026" i="1"/>
  <c r="O1026" i="1"/>
  <c r="P1025" i="1"/>
  <c r="O1025" i="1"/>
  <c r="P1024" i="1"/>
  <c r="O1024" i="1"/>
  <c r="P1023" i="1"/>
  <c r="O1023" i="1"/>
  <c r="P1022" i="1"/>
  <c r="O1022" i="1"/>
  <c r="P1021" i="1"/>
  <c r="O1021" i="1"/>
  <c r="P1020" i="1"/>
  <c r="O1020" i="1"/>
  <c r="P1019" i="1"/>
  <c r="O1019" i="1"/>
  <c r="P1018" i="1"/>
  <c r="O1018" i="1"/>
  <c r="P1017" i="1"/>
  <c r="O1017" i="1"/>
  <c r="P1016" i="1"/>
  <c r="O1016" i="1"/>
  <c r="P1015" i="1"/>
  <c r="O1015" i="1"/>
  <c r="P1014" i="1"/>
  <c r="O1014" i="1"/>
  <c r="P1013" i="1"/>
  <c r="O1013" i="1"/>
  <c r="P1012" i="1"/>
  <c r="O1012" i="1"/>
  <c r="P1011" i="1"/>
  <c r="O1011" i="1"/>
  <c r="P1010" i="1"/>
  <c r="O1010" i="1"/>
  <c r="P1009" i="1"/>
  <c r="O1009" i="1"/>
  <c r="P1008" i="1"/>
  <c r="O1008" i="1"/>
  <c r="P1007" i="1"/>
  <c r="O1007" i="1"/>
  <c r="P1006" i="1"/>
  <c r="O1006" i="1"/>
  <c r="P1005" i="1"/>
  <c r="O1005" i="1"/>
  <c r="P1004" i="1"/>
  <c r="O1004" i="1"/>
  <c r="P1003" i="1"/>
  <c r="O1003" i="1"/>
  <c r="P1002" i="1"/>
  <c r="O1002" i="1"/>
  <c r="P1001" i="1"/>
  <c r="O1001" i="1"/>
  <c r="P1000" i="1"/>
  <c r="O1000" i="1"/>
  <c r="P999" i="1"/>
  <c r="O999" i="1"/>
  <c r="P998" i="1"/>
  <c r="O998" i="1"/>
  <c r="P997" i="1"/>
  <c r="O997" i="1"/>
  <c r="P996" i="1"/>
  <c r="O996" i="1"/>
  <c r="P995" i="1"/>
  <c r="O995" i="1"/>
  <c r="P994" i="1"/>
  <c r="O994" i="1"/>
  <c r="P993" i="1"/>
  <c r="O993" i="1"/>
  <c r="P992" i="1"/>
  <c r="O992" i="1"/>
  <c r="P991" i="1"/>
  <c r="O991" i="1"/>
  <c r="P990" i="1"/>
  <c r="O990" i="1"/>
  <c r="P989" i="1"/>
  <c r="O989" i="1"/>
  <c r="P988" i="1"/>
  <c r="O988" i="1"/>
  <c r="P987" i="1"/>
  <c r="O987" i="1"/>
  <c r="P986" i="1"/>
  <c r="O986" i="1"/>
  <c r="P985" i="1"/>
  <c r="O985" i="1"/>
  <c r="P984" i="1"/>
  <c r="O984" i="1"/>
  <c r="P983" i="1"/>
  <c r="O983" i="1"/>
  <c r="P982" i="1"/>
  <c r="O982" i="1"/>
  <c r="P981" i="1"/>
  <c r="O981" i="1"/>
  <c r="P980" i="1"/>
  <c r="O980" i="1"/>
  <c r="P979" i="1"/>
  <c r="O979" i="1"/>
  <c r="P978" i="1"/>
  <c r="O978" i="1"/>
  <c r="P977" i="1"/>
  <c r="O977" i="1"/>
  <c r="P976" i="1"/>
  <c r="O976" i="1"/>
  <c r="P975" i="1"/>
  <c r="O975" i="1"/>
  <c r="P974" i="1"/>
  <c r="O974" i="1"/>
  <c r="P973" i="1"/>
  <c r="O973" i="1"/>
  <c r="P972" i="1"/>
  <c r="O972" i="1"/>
  <c r="P971" i="1"/>
  <c r="O971" i="1"/>
  <c r="P970" i="1"/>
  <c r="O970" i="1"/>
  <c r="P969" i="1"/>
  <c r="O969" i="1"/>
  <c r="P968" i="1"/>
  <c r="O968" i="1"/>
  <c r="P967" i="1"/>
  <c r="O967" i="1"/>
  <c r="P966" i="1"/>
  <c r="O966" i="1"/>
  <c r="P965" i="1"/>
  <c r="O965" i="1"/>
  <c r="P964" i="1"/>
  <c r="O964" i="1"/>
  <c r="P963" i="1"/>
  <c r="O963" i="1"/>
  <c r="P962" i="1"/>
  <c r="O962" i="1"/>
  <c r="P961" i="1"/>
  <c r="O961" i="1"/>
  <c r="P960" i="1"/>
  <c r="O960" i="1"/>
  <c r="P959" i="1"/>
  <c r="O959" i="1"/>
  <c r="P958" i="1"/>
  <c r="O958" i="1"/>
  <c r="P957" i="1"/>
  <c r="O957" i="1"/>
  <c r="P956" i="1"/>
  <c r="O956" i="1"/>
  <c r="P955" i="1"/>
  <c r="O955" i="1"/>
  <c r="P954" i="1"/>
  <c r="O954" i="1"/>
  <c r="P953" i="1"/>
  <c r="O953" i="1"/>
  <c r="P952" i="1"/>
  <c r="O952" i="1"/>
  <c r="P951" i="1"/>
  <c r="O951" i="1"/>
  <c r="P950" i="1"/>
  <c r="O950" i="1"/>
  <c r="P949" i="1"/>
  <c r="O949" i="1"/>
  <c r="P948" i="1"/>
  <c r="O948" i="1"/>
  <c r="P947" i="1"/>
  <c r="O947" i="1"/>
  <c r="P946" i="1"/>
  <c r="O946" i="1"/>
  <c r="P945" i="1"/>
  <c r="O945" i="1"/>
  <c r="P944" i="1"/>
  <c r="O944" i="1"/>
  <c r="P943" i="1"/>
  <c r="O943" i="1"/>
  <c r="P942" i="1"/>
  <c r="O942" i="1"/>
  <c r="P941" i="1"/>
  <c r="O941" i="1"/>
  <c r="P940" i="1"/>
  <c r="O940" i="1"/>
  <c r="P939" i="1"/>
  <c r="O939" i="1"/>
  <c r="P938" i="1"/>
  <c r="O938" i="1"/>
  <c r="P937" i="1"/>
  <c r="O937" i="1"/>
  <c r="P936" i="1"/>
  <c r="O936" i="1"/>
  <c r="P935" i="1"/>
  <c r="O935" i="1"/>
  <c r="P934" i="1"/>
  <c r="O934" i="1"/>
  <c r="P933" i="1"/>
  <c r="O933" i="1"/>
  <c r="P932" i="1"/>
  <c r="O932" i="1"/>
  <c r="P931" i="1"/>
  <c r="O931" i="1"/>
  <c r="P930" i="1"/>
  <c r="O930" i="1"/>
  <c r="P929" i="1"/>
  <c r="O929" i="1"/>
  <c r="P928" i="1"/>
  <c r="O928" i="1"/>
  <c r="P927" i="1"/>
  <c r="O927" i="1"/>
  <c r="P926" i="1"/>
  <c r="O926" i="1"/>
  <c r="P925" i="1"/>
  <c r="O925" i="1"/>
  <c r="P924" i="1"/>
  <c r="O924" i="1"/>
  <c r="P923" i="1"/>
  <c r="O923" i="1"/>
  <c r="P922" i="1"/>
  <c r="O922" i="1"/>
  <c r="P921" i="1"/>
  <c r="O921" i="1"/>
  <c r="P920" i="1"/>
  <c r="O920" i="1"/>
  <c r="P919" i="1"/>
  <c r="O919" i="1"/>
  <c r="P918" i="1"/>
  <c r="O918" i="1"/>
  <c r="P917" i="1"/>
  <c r="O917" i="1"/>
  <c r="P916" i="1"/>
  <c r="O916" i="1"/>
  <c r="P915" i="1"/>
  <c r="O915" i="1"/>
  <c r="P914" i="1"/>
  <c r="O914" i="1"/>
  <c r="P913" i="1"/>
  <c r="O913" i="1"/>
  <c r="P912" i="1"/>
  <c r="O912" i="1"/>
  <c r="P911" i="1"/>
  <c r="O911" i="1"/>
  <c r="P910" i="1"/>
  <c r="O910" i="1"/>
  <c r="P909" i="1"/>
  <c r="O909" i="1"/>
  <c r="P908" i="1"/>
  <c r="O908" i="1"/>
  <c r="P907" i="1"/>
  <c r="O907" i="1"/>
  <c r="P906" i="1"/>
  <c r="O906" i="1"/>
  <c r="P905" i="1"/>
  <c r="O905" i="1"/>
  <c r="P904" i="1"/>
  <c r="O904" i="1"/>
  <c r="P903" i="1"/>
  <c r="O903" i="1"/>
  <c r="P902" i="1"/>
  <c r="O902" i="1"/>
  <c r="P901" i="1"/>
  <c r="O901" i="1"/>
  <c r="P900" i="1"/>
  <c r="O900" i="1"/>
  <c r="P899" i="1"/>
  <c r="O899" i="1"/>
  <c r="P898" i="1"/>
  <c r="O898" i="1"/>
  <c r="P897" i="1"/>
  <c r="O897" i="1"/>
  <c r="P896" i="1"/>
  <c r="O896" i="1"/>
  <c r="P895" i="1"/>
  <c r="O895" i="1"/>
  <c r="P894" i="1"/>
  <c r="O894" i="1"/>
  <c r="P893" i="1"/>
  <c r="O893" i="1"/>
  <c r="P892" i="1"/>
  <c r="O892" i="1"/>
  <c r="P891" i="1"/>
  <c r="O891" i="1"/>
  <c r="P890" i="1"/>
  <c r="O890" i="1"/>
  <c r="P889" i="1"/>
  <c r="O889" i="1"/>
  <c r="P888" i="1"/>
  <c r="O888" i="1"/>
  <c r="P887" i="1"/>
  <c r="O887" i="1"/>
  <c r="P886" i="1"/>
  <c r="O886" i="1"/>
  <c r="P885" i="1"/>
  <c r="O885" i="1"/>
  <c r="P884" i="1"/>
  <c r="O884" i="1"/>
  <c r="P883" i="1"/>
  <c r="O883" i="1"/>
  <c r="P882" i="1"/>
  <c r="O882" i="1"/>
  <c r="P881" i="1"/>
  <c r="O881" i="1"/>
  <c r="P880" i="1"/>
  <c r="O880" i="1"/>
  <c r="P879" i="1"/>
  <c r="O879" i="1"/>
  <c r="P878" i="1"/>
  <c r="O878" i="1"/>
  <c r="P877" i="1"/>
  <c r="O877" i="1"/>
  <c r="P876" i="1"/>
  <c r="O876" i="1"/>
  <c r="P875" i="1"/>
  <c r="O875" i="1"/>
  <c r="P874" i="1"/>
  <c r="O874" i="1"/>
  <c r="P873" i="1"/>
  <c r="O873" i="1"/>
  <c r="P872" i="1"/>
  <c r="O872" i="1"/>
  <c r="P871" i="1"/>
  <c r="O871" i="1"/>
  <c r="P870" i="1"/>
  <c r="O870" i="1"/>
  <c r="P869" i="1"/>
  <c r="O869" i="1"/>
  <c r="P868" i="1"/>
  <c r="O868" i="1"/>
  <c r="P867" i="1"/>
  <c r="O867" i="1"/>
  <c r="P866" i="1"/>
  <c r="O866" i="1"/>
  <c r="P865" i="1"/>
  <c r="O865" i="1"/>
  <c r="P864" i="1"/>
  <c r="O864" i="1"/>
  <c r="P863" i="1"/>
  <c r="O863" i="1"/>
  <c r="P862" i="1"/>
  <c r="O862" i="1"/>
  <c r="P861" i="1"/>
  <c r="O861" i="1"/>
  <c r="P860" i="1"/>
  <c r="O860" i="1"/>
  <c r="P859" i="1"/>
  <c r="O859" i="1"/>
  <c r="P858" i="1"/>
  <c r="O858" i="1"/>
  <c r="P857" i="1"/>
  <c r="O857" i="1"/>
  <c r="P856" i="1"/>
  <c r="O856" i="1"/>
  <c r="P855" i="1"/>
  <c r="O855" i="1"/>
  <c r="P854" i="1"/>
  <c r="O854" i="1"/>
  <c r="P853" i="1"/>
  <c r="O853" i="1"/>
  <c r="P852" i="1"/>
  <c r="O852" i="1"/>
  <c r="P851" i="1"/>
  <c r="O851" i="1"/>
  <c r="P850" i="1"/>
  <c r="O850" i="1"/>
  <c r="P849" i="1"/>
  <c r="O849" i="1"/>
  <c r="P848" i="1"/>
  <c r="O848" i="1"/>
  <c r="P847" i="1"/>
  <c r="O847" i="1"/>
  <c r="P846" i="1"/>
  <c r="O846" i="1"/>
  <c r="P845" i="1"/>
  <c r="O845" i="1"/>
  <c r="P844" i="1"/>
  <c r="O844" i="1"/>
  <c r="P843" i="1"/>
  <c r="O843" i="1"/>
  <c r="P842" i="1"/>
  <c r="O842" i="1"/>
  <c r="P841" i="1"/>
  <c r="O841" i="1"/>
  <c r="P840" i="1"/>
  <c r="O840" i="1"/>
  <c r="P839" i="1"/>
  <c r="O839" i="1"/>
  <c r="P838" i="1"/>
  <c r="O838" i="1"/>
  <c r="P837" i="1"/>
  <c r="O837" i="1"/>
  <c r="P836" i="1"/>
  <c r="O836" i="1"/>
  <c r="P835" i="1"/>
  <c r="O835" i="1"/>
  <c r="P834" i="1"/>
  <c r="O834" i="1"/>
  <c r="P833" i="1"/>
  <c r="O833" i="1"/>
  <c r="P832" i="1"/>
  <c r="O832" i="1"/>
  <c r="P831" i="1"/>
  <c r="O831" i="1"/>
  <c r="P830" i="1"/>
  <c r="O830" i="1"/>
  <c r="P829" i="1"/>
  <c r="O829" i="1"/>
  <c r="P828" i="1"/>
  <c r="O828" i="1"/>
  <c r="P827" i="1"/>
  <c r="O827" i="1"/>
  <c r="P826" i="1"/>
  <c r="O826" i="1"/>
  <c r="P825" i="1"/>
  <c r="O825" i="1"/>
  <c r="P824" i="1"/>
  <c r="O824" i="1"/>
  <c r="P823" i="1"/>
  <c r="O823" i="1"/>
  <c r="P822" i="1"/>
  <c r="O822" i="1"/>
  <c r="P821" i="1"/>
  <c r="O821" i="1"/>
  <c r="P820" i="1"/>
  <c r="O820" i="1"/>
  <c r="P819" i="1"/>
  <c r="O819" i="1"/>
  <c r="P818" i="1"/>
  <c r="O818" i="1"/>
  <c r="P817" i="1"/>
  <c r="O817" i="1"/>
  <c r="P816" i="1"/>
  <c r="O816" i="1"/>
  <c r="P815" i="1"/>
  <c r="O815" i="1"/>
  <c r="P814" i="1"/>
  <c r="O814" i="1"/>
  <c r="P813" i="1"/>
  <c r="O813" i="1"/>
  <c r="P812" i="1"/>
  <c r="O812" i="1"/>
  <c r="P811" i="1"/>
  <c r="O811" i="1"/>
  <c r="P810" i="1"/>
  <c r="O810" i="1"/>
  <c r="P809" i="1"/>
  <c r="O809" i="1"/>
  <c r="P808" i="1"/>
  <c r="O808" i="1"/>
  <c r="P807" i="1"/>
  <c r="O807" i="1"/>
  <c r="P806" i="1"/>
  <c r="O806" i="1"/>
  <c r="P805" i="1"/>
  <c r="O805" i="1"/>
  <c r="P804" i="1"/>
  <c r="O804" i="1"/>
  <c r="P803" i="1"/>
  <c r="O803" i="1"/>
  <c r="P802" i="1"/>
  <c r="O802" i="1"/>
  <c r="P801" i="1"/>
  <c r="O801" i="1"/>
  <c r="P800" i="1"/>
  <c r="O800" i="1"/>
  <c r="P799" i="1"/>
  <c r="O799" i="1"/>
  <c r="P798" i="1"/>
  <c r="O798" i="1"/>
  <c r="P797" i="1"/>
  <c r="O797" i="1"/>
  <c r="P796" i="1"/>
  <c r="O796" i="1"/>
  <c r="P795" i="1"/>
  <c r="O795" i="1"/>
  <c r="P794" i="1"/>
  <c r="O794" i="1"/>
  <c r="P793" i="1"/>
  <c r="O793" i="1"/>
  <c r="P792" i="1"/>
  <c r="O792" i="1"/>
  <c r="P791" i="1"/>
  <c r="O791" i="1"/>
  <c r="P790" i="1"/>
  <c r="O790" i="1"/>
  <c r="P789" i="1"/>
  <c r="O789" i="1"/>
  <c r="P788" i="1"/>
  <c r="O788" i="1"/>
  <c r="P787" i="1"/>
  <c r="O787" i="1"/>
  <c r="P786" i="1"/>
  <c r="O786" i="1"/>
  <c r="P785" i="1"/>
  <c r="O785" i="1"/>
  <c r="P784" i="1"/>
  <c r="O784" i="1"/>
  <c r="P783" i="1"/>
  <c r="O783" i="1"/>
  <c r="P782" i="1"/>
  <c r="O782" i="1"/>
  <c r="P781" i="1"/>
  <c r="O781" i="1"/>
  <c r="P780" i="1"/>
  <c r="O780" i="1"/>
  <c r="P779" i="1"/>
  <c r="O779" i="1"/>
  <c r="P778" i="1"/>
  <c r="O778" i="1"/>
  <c r="P777" i="1"/>
  <c r="O777" i="1"/>
  <c r="P776" i="1"/>
  <c r="O776" i="1"/>
  <c r="P775" i="1"/>
  <c r="O775" i="1"/>
  <c r="P774" i="1"/>
  <c r="O774" i="1"/>
  <c r="P773" i="1"/>
  <c r="O773" i="1"/>
  <c r="P772" i="1"/>
  <c r="O772" i="1"/>
  <c r="P771" i="1"/>
  <c r="O771" i="1"/>
  <c r="P770" i="1"/>
  <c r="O770" i="1"/>
  <c r="P769" i="1"/>
  <c r="O769" i="1"/>
  <c r="P768" i="1"/>
  <c r="O768" i="1"/>
  <c r="P767" i="1"/>
  <c r="O767" i="1"/>
  <c r="P766" i="1"/>
  <c r="O766" i="1"/>
  <c r="P765" i="1"/>
  <c r="O765" i="1"/>
  <c r="P764" i="1"/>
  <c r="O764" i="1"/>
  <c r="P763" i="1"/>
  <c r="O763" i="1"/>
  <c r="P762" i="1"/>
  <c r="O762" i="1"/>
  <c r="P761" i="1"/>
  <c r="O761" i="1"/>
  <c r="P760" i="1"/>
  <c r="O760" i="1"/>
  <c r="P759" i="1"/>
  <c r="O759" i="1"/>
  <c r="P758" i="1"/>
  <c r="O758" i="1"/>
  <c r="P757" i="1"/>
  <c r="O757" i="1"/>
  <c r="P756" i="1"/>
  <c r="O756" i="1"/>
  <c r="P755" i="1"/>
  <c r="O755" i="1"/>
  <c r="P754" i="1"/>
  <c r="O754" i="1"/>
  <c r="P753" i="1"/>
  <c r="O753" i="1"/>
  <c r="P752" i="1"/>
  <c r="O752" i="1"/>
  <c r="P751" i="1"/>
  <c r="O751" i="1"/>
  <c r="P750" i="1"/>
  <c r="O750" i="1"/>
  <c r="P749" i="1"/>
  <c r="O749" i="1"/>
  <c r="P748" i="1"/>
  <c r="O748" i="1"/>
  <c r="P747" i="1"/>
  <c r="O747" i="1"/>
  <c r="P746" i="1"/>
  <c r="O746" i="1"/>
  <c r="P745" i="1"/>
  <c r="O745" i="1"/>
  <c r="P744" i="1"/>
  <c r="O744" i="1"/>
  <c r="P743" i="1"/>
  <c r="O743" i="1"/>
  <c r="P742" i="1"/>
  <c r="O742" i="1"/>
  <c r="P741" i="1"/>
  <c r="O741" i="1"/>
  <c r="P740" i="1"/>
  <c r="O740" i="1"/>
  <c r="P739" i="1"/>
  <c r="O739" i="1"/>
  <c r="P738" i="1"/>
  <c r="O738" i="1"/>
  <c r="P737" i="1"/>
  <c r="O737" i="1"/>
  <c r="P736" i="1"/>
  <c r="O736" i="1"/>
  <c r="P735" i="1"/>
  <c r="O735" i="1"/>
  <c r="P734" i="1"/>
  <c r="O734" i="1"/>
  <c r="P733" i="1"/>
  <c r="O733" i="1"/>
  <c r="P732" i="1"/>
  <c r="O732" i="1"/>
  <c r="P731" i="1"/>
  <c r="O731" i="1"/>
  <c r="P730" i="1"/>
  <c r="O730" i="1"/>
  <c r="P729" i="1"/>
  <c r="O729" i="1"/>
  <c r="P728" i="1"/>
  <c r="O728" i="1"/>
  <c r="P727" i="1"/>
  <c r="O727" i="1"/>
  <c r="P726" i="1"/>
  <c r="O726" i="1"/>
  <c r="P725" i="1"/>
  <c r="O725" i="1"/>
  <c r="P724" i="1"/>
  <c r="O724" i="1"/>
  <c r="P723" i="1"/>
  <c r="O723" i="1"/>
  <c r="P722" i="1"/>
  <c r="O722" i="1"/>
  <c r="P721" i="1"/>
  <c r="O721" i="1"/>
  <c r="P720" i="1"/>
  <c r="O720" i="1"/>
  <c r="P719" i="1"/>
  <c r="O719" i="1"/>
  <c r="P718" i="1"/>
  <c r="O718" i="1"/>
  <c r="P717" i="1"/>
  <c r="O717" i="1"/>
  <c r="P716" i="1"/>
  <c r="O716" i="1"/>
  <c r="P715" i="1"/>
  <c r="O715" i="1"/>
  <c r="P714" i="1"/>
  <c r="O714" i="1"/>
  <c r="P713" i="1"/>
  <c r="O713" i="1"/>
  <c r="P712" i="1"/>
  <c r="O712" i="1"/>
  <c r="P711" i="1"/>
  <c r="O711" i="1"/>
  <c r="P710" i="1"/>
  <c r="O710" i="1"/>
  <c r="P709" i="1"/>
  <c r="O709" i="1"/>
  <c r="P708" i="1"/>
  <c r="O708" i="1"/>
  <c r="P707" i="1"/>
  <c r="O707" i="1"/>
  <c r="P706" i="1"/>
  <c r="O706" i="1"/>
  <c r="P705" i="1"/>
  <c r="O705" i="1"/>
  <c r="P704" i="1"/>
  <c r="O704" i="1"/>
  <c r="P703" i="1"/>
  <c r="O703" i="1"/>
  <c r="P702" i="1"/>
  <c r="O702" i="1"/>
  <c r="P701" i="1"/>
  <c r="O701" i="1"/>
  <c r="P700" i="1"/>
  <c r="O700" i="1"/>
  <c r="P699" i="1"/>
  <c r="O699" i="1"/>
  <c r="P698" i="1"/>
  <c r="O698" i="1"/>
  <c r="P697" i="1"/>
  <c r="O697" i="1"/>
  <c r="P696" i="1"/>
  <c r="O696" i="1"/>
  <c r="P695" i="1"/>
  <c r="O695" i="1"/>
  <c r="P694" i="1"/>
  <c r="O694" i="1"/>
  <c r="P693" i="1"/>
  <c r="O693" i="1"/>
  <c r="P692" i="1"/>
  <c r="O692" i="1"/>
  <c r="P691" i="1"/>
  <c r="O691" i="1"/>
  <c r="P690" i="1"/>
  <c r="O690" i="1"/>
  <c r="P689" i="1"/>
  <c r="O689" i="1"/>
  <c r="P688" i="1"/>
  <c r="O688" i="1"/>
  <c r="P687" i="1"/>
  <c r="O687" i="1"/>
  <c r="P686" i="1"/>
  <c r="O686" i="1"/>
  <c r="P685" i="1"/>
  <c r="O685" i="1"/>
  <c r="P684" i="1"/>
  <c r="O684" i="1"/>
  <c r="P683" i="1"/>
  <c r="O683" i="1"/>
  <c r="P682" i="1"/>
  <c r="O682" i="1"/>
  <c r="P681" i="1"/>
  <c r="O681" i="1"/>
  <c r="P680" i="1"/>
  <c r="O680" i="1"/>
  <c r="P679" i="1"/>
  <c r="O679" i="1"/>
  <c r="P678" i="1"/>
  <c r="O678" i="1"/>
  <c r="P677" i="1"/>
  <c r="O677" i="1"/>
  <c r="P676" i="1"/>
  <c r="O676" i="1"/>
  <c r="P675" i="1"/>
  <c r="O675" i="1"/>
  <c r="P674" i="1"/>
  <c r="O674" i="1"/>
  <c r="P673" i="1"/>
  <c r="O673" i="1"/>
  <c r="P672" i="1"/>
  <c r="O672" i="1"/>
  <c r="P671" i="1"/>
  <c r="O671" i="1"/>
  <c r="P670" i="1"/>
  <c r="O670" i="1"/>
  <c r="P669" i="1"/>
  <c r="O669" i="1"/>
  <c r="P668" i="1"/>
  <c r="O668" i="1"/>
  <c r="P667" i="1"/>
  <c r="O667" i="1"/>
  <c r="P666" i="1"/>
  <c r="O666" i="1"/>
  <c r="P665" i="1"/>
  <c r="O665" i="1"/>
  <c r="P664" i="1"/>
  <c r="O664" i="1"/>
  <c r="P663" i="1"/>
  <c r="O663" i="1"/>
  <c r="P662" i="1"/>
  <c r="O662" i="1"/>
  <c r="P661" i="1"/>
  <c r="O661" i="1"/>
  <c r="P660" i="1"/>
  <c r="O660" i="1"/>
  <c r="P659" i="1"/>
  <c r="O659" i="1"/>
  <c r="P658" i="1"/>
  <c r="O658" i="1"/>
  <c r="P657" i="1"/>
  <c r="O657" i="1"/>
  <c r="P656" i="1"/>
  <c r="O656" i="1"/>
  <c r="P655" i="1"/>
  <c r="O655" i="1"/>
  <c r="P654" i="1"/>
  <c r="O654" i="1"/>
  <c r="P653" i="1"/>
  <c r="O653" i="1"/>
  <c r="P652" i="1"/>
  <c r="O652" i="1"/>
  <c r="P651" i="1"/>
  <c r="O651" i="1"/>
  <c r="P650" i="1"/>
  <c r="O650" i="1"/>
  <c r="P649" i="1"/>
  <c r="O649" i="1"/>
  <c r="P648" i="1"/>
  <c r="O648" i="1"/>
  <c r="P647" i="1"/>
  <c r="O647" i="1"/>
  <c r="P646" i="1"/>
  <c r="O646" i="1"/>
  <c r="P645" i="1"/>
  <c r="O645" i="1"/>
  <c r="P644" i="1"/>
  <c r="O644" i="1"/>
  <c r="P643" i="1"/>
  <c r="O643" i="1"/>
  <c r="P642" i="1"/>
  <c r="O642" i="1"/>
  <c r="P641" i="1"/>
  <c r="O641" i="1"/>
  <c r="P640" i="1"/>
  <c r="O640" i="1"/>
  <c r="P639" i="1"/>
  <c r="O639" i="1"/>
  <c r="P638" i="1"/>
  <c r="O638" i="1"/>
  <c r="P637" i="1"/>
  <c r="O637" i="1"/>
  <c r="P636" i="1"/>
  <c r="O636" i="1"/>
  <c r="P635" i="1"/>
  <c r="O635" i="1"/>
  <c r="P634" i="1"/>
  <c r="O634" i="1"/>
  <c r="P633" i="1"/>
  <c r="O633" i="1"/>
  <c r="P632" i="1"/>
  <c r="O632" i="1"/>
  <c r="P631" i="1"/>
  <c r="O631" i="1"/>
  <c r="P630" i="1"/>
  <c r="O630" i="1"/>
  <c r="P629" i="1"/>
  <c r="O629" i="1"/>
  <c r="P628" i="1"/>
  <c r="O628" i="1"/>
  <c r="P627" i="1"/>
  <c r="O627" i="1"/>
  <c r="P626" i="1"/>
  <c r="O626" i="1"/>
  <c r="P625" i="1"/>
  <c r="O625" i="1"/>
  <c r="P624" i="1"/>
  <c r="O624" i="1"/>
  <c r="P623" i="1"/>
  <c r="O623" i="1"/>
  <c r="P622" i="1"/>
  <c r="O622" i="1"/>
  <c r="P621" i="1"/>
  <c r="O621" i="1"/>
  <c r="P620" i="1"/>
  <c r="O620" i="1"/>
  <c r="P619" i="1"/>
  <c r="O619" i="1"/>
  <c r="P618" i="1"/>
  <c r="O618" i="1"/>
  <c r="P617" i="1"/>
  <c r="O617" i="1"/>
  <c r="P616" i="1"/>
  <c r="O616" i="1"/>
  <c r="P615" i="1"/>
  <c r="O615" i="1"/>
  <c r="P614" i="1"/>
  <c r="O614" i="1"/>
  <c r="P613" i="1"/>
  <c r="O613" i="1"/>
  <c r="P612" i="1"/>
  <c r="O612" i="1"/>
  <c r="P611" i="1"/>
  <c r="O611" i="1"/>
  <c r="P610" i="1"/>
  <c r="O610" i="1"/>
  <c r="P609" i="1"/>
  <c r="O609" i="1"/>
  <c r="P608" i="1"/>
  <c r="O608" i="1"/>
  <c r="P607" i="1"/>
  <c r="O607" i="1"/>
  <c r="P606" i="1"/>
  <c r="O606" i="1"/>
  <c r="P605" i="1"/>
  <c r="O605" i="1"/>
  <c r="P604" i="1"/>
  <c r="O604" i="1"/>
  <c r="P603" i="1"/>
  <c r="O603" i="1"/>
  <c r="P602" i="1"/>
  <c r="O602" i="1"/>
  <c r="P601" i="1"/>
  <c r="O601" i="1"/>
  <c r="P600" i="1"/>
  <c r="O600" i="1"/>
  <c r="P599" i="1"/>
  <c r="O599" i="1"/>
  <c r="P598" i="1"/>
  <c r="O598" i="1"/>
  <c r="P597" i="1"/>
  <c r="O597" i="1"/>
  <c r="P596" i="1"/>
  <c r="O596" i="1"/>
  <c r="P595" i="1"/>
  <c r="O595" i="1"/>
  <c r="P594" i="1"/>
  <c r="O594" i="1"/>
  <c r="P593" i="1"/>
  <c r="O593" i="1"/>
  <c r="P592" i="1"/>
  <c r="O592" i="1"/>
  <c r="P591" i="1"/>
  <c r="O591" i="1"/>
  <c r="P590" i="1"/>
  <c r="O590" i="1"/>
  <c r="P589" i="1"/>
  <c r="O589" i="1"/>
  <c r="P588" i="1"/>
  <c r="O588" i="1"/>
  <c r="P587" i="1"/>
  <c r="O587" i="1"/>
  <c r="P586" i="1"/>
  <c r="O586" i="1"/>
  <c r="P585" i="1"/>
  <c r="O585" i="1"/>
  <c r="P584" i="1"/>
  <c r="O584" i="1"/>
  <c r="P583" i="1"/>
  <c r="O583" i="1"/>
  <c r="P582" i="1"/>
  <c r="O582" i="1"/>
  <c r="P581" i="1"/>
  <c r="O581" i="1"/>
  <c r="P580" i="1"/>
  <c r="O580" i="1"/>
  <c r="P579" i="1"/>
  <c r="O579" i="1"/>
  <c r="P578" i="1"/>
  <c r="O578" i="1"/>
  <c r="P577" i="1"/>
  <c r="O577" i="1"/>
  <c r="P576" i="1"/>
  <c r="O576" i="1"/>
  <c r="P575" i="1"/>
  <c r="O575" i="1"/>
  <c r="P574" i="1"/>
  <c r="O574" i="1"/>
  <c r="P573" i="1"/>
  <c r="O573" i="1"/>
  <c r="P572" i="1"/>
  <c r="O572" i="1"/>
  <c r="P571" i="1"/>
  <c r="O571" i="1"/>
  <c r="P570" i="1"/>
  <c r="O570" i="1"/>
  <c r="P569" i="1"/>
  <c r="O569" i="1"/>
  <c r="P568" i="1"/>
  <c r="O568" i="1"/>
  <c r="P567" i="1"/>
  <c r="O567" i="1"/>
  <c r="P566" i="1"/>
  <c r="O566" i="1"/>
  <c r="P565" i="1"/>
  <c r="O565" i="1"/>
  <c r="P564" i="1"/>
  <c r="O564" i="1"/>
  <c r="P563" i="1"/>
  <c r="O563" i="1"/>
  <c r="P562" i="1"/>
  <c r="O562" i="1"/>
  <c r="P561" i="1"/>
  <c r="O561" i="1"/>
  <c r="P560" i="1"/>
  <c r="O560" i="1"/>
  <c r="P559" i="1"/>
  <c r="O559" i="1"/>
  <c r="P558" i="1"/>
  <c r="O558" i="1"/>
  <c r="P557" i="1"/>
  <c r="O557" i="1"/>
  <c r="P556" i="1"/>
  <c r="O556" i="1"/>
  <c r="P555" i="1"/>
  <c r="O555" i="1"/>
  <c r="P554" i="1"/>
  <c r="O554" i="1"/>
  <c r="P553" i="1"/>
  <c r="O553" i="1"/>
  <c r="P552" i="1"/>
  <c r="O552" i="1"/>
  <c r="P551" i="1"/>
  <c r="O551" i="1"/>
  <c r="P550" i="1"/>
  <c r="O550" i="1"/>
  <c r="P549" i="1"/>
  <c r="O549" i="1"/>
  <c r="P548" i="1"/>
  <c r="O548" i="1"/>
  <c r="P547" i="1"/>
  <c r="O547" i="1"/>
  <c r="P546" i="1"/>
  <c r="O546" i="1"/>
  <c r="P545" i="1"/>
  <c r="O545" i="1"/>
  <c r="P544" i="1"/>
  <c r="O544" i="1"/>
  <c r="P543" i="1"/>
  <c r="O543" i="1"/>
  <c r="P542" i="1"/>
  <c r="O542" i="1"/>
  <c r="P541" i="1"/>
  <c r="O541" i="1"/>
  <c r="P540" i="1"/>
  <c r="O540" i="1"/>
  <c r="P539" i="1"/>
  <c r="O539" i="1"/>
  <c r="P538" i="1"/>
  <c r="O538" i="1"/>
  <c r="P537" i="1"/>
  <c r="O537" i="1"/>
  <c r="P536" i="1"/>
  <c r="O536" i="1"/>
  <c r="P535" i="1"/>
  <c r="O535" i="1"/>
  <c r="P534" i="1"/>
  <c r="O534" i="1"/>
  <c r="P533" i="1"/>
  <c r="O533" i="1"/>
  <c r="P532" i="1"/>
  <c r="O532" i="1"/>
  <c r="P531" i="1"/>
  <c r="O531" i="1"/>
  <c r="P530" i="1"/>
  <c r="O530" i="1"/>
  <c r="P529" i="1"/>
  <c r="O529" i="1"/>
  <c r="P528" i="1"/>
  <c r="O528" i="1"/>
  <c r="P527" i="1"/>
  <c r="O527" i="1"/>
  <c r="P526" i="1"/>
  <c r="O526" i="1"/>
  <c r="P525" i="1"/>
  <c r="O525" i="1"/>
  <c r="P524" i="1"/>
  <c r="O524" i="1"/>
  <c r="P523" i="1"/>
  <c r="O523" i="1"/>
  <c r="P522" i="1"/>
  <c r="O522" i="1"/>
  <c r="P521" i="1"/>
  <c r="O521" i="1"/>
  <c r="P520" i="1"/>
  <c r="O520" i="1"/>
  <c r="P519" i="1"/>
  <c r="O519" i="1"/>
  <c r="P518" i="1"/>
  <c r="O518" i="1"/>
  <c r="P517" i="1"/>
  <c r="O517" i="1"/>
  <c r="P516" i="1"/>
  <c r="O516" i="1"/>
  <c r="P515" i="1"/>
  <c r="O515" i="1"/>
  <c r="P514" i="1"/>
  <c r="O514" i="1"/>
  <c r="P513" i="1"/>
  <c r="O513" i="1"/>
  <c r="P512" i="1"/>
  <c r="O512" i="1"/>
  <c r="P511" i="1"/>
  <c r="O511" i="1"/>
  <c r="P510" i="1"/>
  <c r="O510" i="1"/>
  <c r="P509" i="1"/>
  <c r="O509" i="1"/>
  <c r="P508" i="1"/>
  <c r="O508" i="1"/>
  <c r="P507" i="1"/>
  <c r="O507" i="1"/>
  <c r="P506" i="1"/>
  <c r="O506" i="1"/>
  <c r="P505" i="1"/>
  <c r="O505" i="1"/>
  <c r="P504" i="1"/>
  <c r="O504" i="1"/>
  <c r="P503" i="1"/>
  <c r="O503" i="1"/>
  <c r="P502" i="1"/>
  <c r="O502" i="1"/>
  <c r="P501" i="1"/>
  <c r="O501" i="1"/>
  <c r="P500" i="1"/>
  <c r="O500" i="1"/>
  <c r="P499" i="1"/>
  <c r="O499" i="1"/>
  <c r="P498" i="1"/>
  <c r="O498" i="1"/>
  <c r="P497" i="1"/>
  <c r="O497" i="1"/>
  <c r="P496" i="1"/>
  <c r="O496" i="1"/>
  <c r="P495" i="1"/>
  <c r="O495" i="1"/>
  <c r="P494" i="1"/>
  <c r="O494" i="1"/>
  <c r="P493" i="1"/>
  <c r="O493" i="1"/>
  <c r="P492" i="1"/>
  <c r="O492" i="1"/>
  <c r="P491" i="1"/>
  <c r="O491" i="1"/>
  <c r="P490" i="1"/>
  <c r="O490" i="1"/>
  <c r="P489" i="1"/>
  <c r="O489" i="1"/>
  <c r="P488" i="1"/>
  <c r="O488" i="1"/>
  <c r="P487" i="1"/>
  <c r="O487" i="1"/>
  <c r="P486" i="1"/>
  <c r="O486" i="1"/>
  <c r="P485" i="1"/>
  <c r="O485" i="1"/>
  <c r="P484" i="1"/>
  <c r="O484" i="1"/>
  <c r="P483" i="1"/>
  <c r="O483" i="1"/>
  <c r="P482" i="1"/>
  <c r="O482" i="1"/>
  <c r="P481" i="1"/>
  <c r="O481" i="1"/>
  <c r="P480" i="1"/>
  <c r="O480" i="1"/>
  <c r="P479" i="1"/>
  <c r="O479" i="1"/>
  <c r="P478" i="1"/>
  <c r="O478" i="1"/>
  <c r="P477" i="1"/>
  <c r="O477" i="1"/>
  <c r="P476" i="1"/>
  <c r="O476" i="1"/>
  <c r="P475" i="1"/>
  <c r="O475" i="1"/>
  <c r="P474" i="1"/>
  <c r="O474" i="1"/>
  <c r="P473" i="1"/>
  <c r="O473" i="1"/>
  <c r="P472" i="1"/>
  <c r="O472" i="1"/>
  <c r="P471" i="1"/>
  <c r="O471" i="1"/>
  <c r="P470" i="1"/>
  <c r="O470" i="1"/>
  <c r="P469" i="1"/>
  <c r="O469" i="1"/>
  <c r="P468" i="1"/>
  <c r="O468" i="1"/>
  <c r="P467" i="1"/>
  <c r="O467" i="1"/>
  <c r="P466" i="1"/>
  <c r="O466" i="1"/>
  <c r="P465" i="1"/>
  <c r="O465" i="1"/>
  <c r="P464" i="1"/>
  <c r="O464" i="1"/>
  <c r="P463" i="1"/>
  <c r="O463" i="1"/>
  <c r="P462" i="1"/>
  <c r="O462" i="1"/>
  <c r="P461" i="1"/>
  <c r="O461" i="1"/>
  <c r="P460" i="1"/>
  <c r="O460" i="1"/>
  <c r="P459" i="1"/>
  <c r="O459" i="1"/>
  <c r="P458" i="1"/>
  <c r="O458" i="1"/>
  <c r="P457" i="1"/>
  <c r="O457" i="1"/>
  <c r="P456" i="1"/>
  <c r="O456" i="1"/>
  <c r="P455" i="1"/>
  <c r="O455" i="1"/>
  <c r="P454" i="1"/>
  <c r="O454" i="1"/>
  <c r="P453" i="1"/>
  <c r="O453" i="1"/>
  <c r="P452" i="1"/>
  <c r="O452" i="1"/>
  <c r="P451" i="1"/>
  <c r="O451" i="1"/>
  <c r="P450" i="1"/>
  <c r="O450" i="1"/>
  <c r="P449" i="1"/>
  <c r="O449" i="1"/>
  <c r="P448" i="1"/>
  <c r="O448" i="1"/>
  <c r="P447" i="1"/>
  <c r="O447" i="1"/>
  <c r="P446" i="1"/>
  <c r="O446" i="1"/>
  <c r="P445" i="1"/>
  <c r="O445" i="1"/>
  <c r="P444" i="1"/>
  <c r="O444" i="1"/>
  <c r="P443" i="1"/>
  <c r="O443" i="1"/>
  <c r="P442" i="1"/>
  <c r="O442" i="1"/>
  <c r="P441" i="1"/>
  <c r="O441" i="1"/>
  <c r="P440" i="1"/>
  <c r="O440" i="1"/>
  <c r="P439" i="1"/>
  <c r="O439" i="1"/>
  <c r="P438" i="1"/>
  <c r="O438" i="1"/>
  <c r="P437" i="1"/>
  <c r="O437" i="1"/>
  <c r="P436" i="1"/>
  <c r="O436" i="1"/>
  <c r="P435" i="1"/>
  <c r="O435" i="1"/>
  <c r="P434" i="1"/>
  <c r="O434" i="1"/>
  <c r="P433" i="1"/>
  <c r="O433" i="1"/>
  <c r="P432" i="1"/>
  <c r="O432" i="1"/>
  <c r="P431" i="1"/>
  <c r="O431" i="1"/>
  <c r="P430" i="1"/>
  <c r="O430" i="1"/>
  <c r="P429" i="1"/>
  <c r="O429" i="1"/>
  <c r="P428" i="1"/>
  <c r="O428" i="1"/>
  <c r="P427" i="1"/>
  <c r="O427" i="1"/>
  <c r="P426" i="1"/>
  <c r="O426" i="1"/>
  <c r="P425" i="1"/>
  <c r="O425" i="1"/>
  <c r="P424" i="1"/>
  <c r="O424" i="1"/>
  <c r="P423" i="1"/>
  <c r="O423" i="1"/>
  <c r="P422" i="1"/>
  <c r="O422" i="1"/>
  <c r="P421" i="1"/>
  <c r="O421" i="1"/>
  <c r="P420" i="1"/>
  <c r="O420" i="1"/>
  <c r="P419" i="1"/>
  <c r="O419" i="1"/>
  <c r="P418" i="1"/>
  <c r="O418" i="1"/>
  <c r="P417" i="1"/>
  <c r="O417" i="1"/>
  <c r="P416" i="1"/>
  <c r="O416" i="1"/>
  <c r="P415" i="1"/>
  <c r="O415" i="1"/>
  <c r="P414" i="1"/>
  <c r="O414" i="1"/>
  <c r="P413" i="1"/>
  <c r="O413" i="1"/>
  <c r="P412" i="1"/>
  <c r="O412" i="1"/>
  <c r="P411" i="1"/>
  <c r="O411" i="1"/>
  <c r="P410" i="1"/>
  <c r="O410" i="1"/>
  <c r="P409" i="1"/>
  <c r="O409" i="1"/>
  <c r="P408" i="1"/>
  <c r="O408" i="1"/>
  <c r="P407" i="1"/>
  <c r="O407" i="1"/>
  <c r="P406" i="1"/>
  <c r="O406" i="1"/>
  <c r="P405" i="1"/>
  <c r="O405" i="1"/>
  <c r="P404" i="1"/>
  <c r="O404" i="1"/>
  <c r="P403" i="1"/>
  <c r="O403" i="1"/>
  <c r="P402" i="1"/>
  <c r="O402" i="1"/>
  <c r="P401" i="1"/>
  <c r="O401" i="1"/>
  <c r="P400" i="1"/>
  <c r="O400" i="1"/>
  <c r="P399" i="1"/>
  <c r="O399" i="1"/>
  <c r="P398" i="1"/>
  <c r="O398" i="1"/>
  <c r="P397" i="1"/>
  <c r="O397" i="1"/>
  <c r="P396" i="1"/>
  <c r="O396" i="1"/>
  <c r="P395" i="1"/>
  <c r="O395" i="1"/>
  <c r="P394" i="1"/>
  <c r="O394" i="1"/>
  <c r="P393" i="1"/>
  <c r="O393" i="1"/>
  <c r="P392" i="1"/>
  <c r="O392" i="1"/>
  <c r="P391" i="1"/>
  <c r="O391" i="1"/>
  <c r="P390" i="1"/>
  <c r="O390" i="1"/>
  <c r="P389" i="1"/>
  <c r="O389" i="1"/>
  <c r="P388" i="1"/>
  <c r="O388" i="1"/>
  <c r="P387" i="1"/>
  <c r="O387" i="1"/>
  <c r="P386" i="1"/>
  <c r="O386" i="1"/>
  <c r="P385" i="1"/>
  <c r="O385" i="1"/>
  <c r="P384" i="1"/>
  <c r="O384" i="1"/>
  <c r="P383" i="1"/>
  <c r="O383" i="1"/>
  <c r="P382" i="1"/>
  <c r="O382" i="1"/>
  <c r="P381" i="1"/>
  <c r="O381" i="1"/>
  <c r="P380" i="1"/>
  <c r="O380" i="1"/>
  <c r="P379" i="1"/>
  <c r="O379" i="1"/>
  <c r="P378" i="1"/>
  <c r="O378" i="1"/>
  <c r="P377" i="1"/>
  <c r="O377" i="1"/>
  <c r="P376" i="1"/>
  <c r="O376" i="1"/>
  <c r="P375" i="1"/>
  <c r="O375" i="1"/>
  <c r="P374" i="1"/>
  <c r="O374" i="1"/>
  <c r="P373" i="1"/>
  <c r="O373" i="1"/>
  <c r="P372" i="1"/>
  <c r="O372" i="1"/>
  <c r="P371" i="1"/>
  <c r="O371" i="1"/>
  <c r="P370" i="1"/>
  <c r="O370" i="1"/>
  <c r="P369" i="1"/>
  <c r="O369" i="1"/>
  <c r="P368" i="1"/>
  <c r="O368" i="1"/>
  <c r="P367" i="1"/>
  <c r="O367" i="1"/>
  <c r="P366" i="1"/>
  <c r="O366" i="1"/>
  <c r="P365" i="1"/>
  <c r="O365" i="1"/>
  <c r="P364" i="1"/>
  <c r="O364" i="1"/>
  <c r="P363" i="1"/>
  <c r="O363" i="1"/>
  <c r="P362" i="1"/>
  <c r="O362" i="1"/>
  <c r="P361" i="1"/>
  <c r="O361" i="1"/>
  <c r="P360" i="1"/>
  <c r="O360" i="1"/>
  <c r="P359" i="1"/>
  <c r="O359" i="1"/>
  <c r="P358" i="1"/>
  <c r="O358" i="1"/>
  <c r="P357" i="1"/>
  <c r="O357" i="1"/>
  <c r="P356" i="1"/>
  <c r="O356" i="1"/>
  <c r="P355" i="1"/>
  <c r="O355" i="1"/>
  <c r="P354" i="1"/>
  <c r="O354" i="1"/>
  <c r="P353" i="1"/>
  <c r="O353" i="1"/>
  <c r="P352" i="1"/>
  <c r="O352" i="1"/>
  <c r="P351" i="1"/>
  <c r="O351" i="1"/>
  <c r="P350" i="1"/>
  <c r="O350" i="1"/>
  <c r="P349" i="1"/>
  <c r="O349" i="1"/>
  <c r="P348" i="1"/>
  <c r="O348" i="1"/>
  <c r="P347" i="1"/>
  <c r="O347" i="1"/>
  <c r="P346" i="1"/>
  <c r="O346" i="1"/>
  <c r="P345" i="1"/>
  <c r="O345" i="1"/>
  <c r="P344" i="1"/>
  <c r="O344" i="1"/>
  <c r="P343" i="1"/>
  <c r="O343" i="1"/>
  <c r="P342" i="1"/>
  <c r="O342" i="1"/>
  <c r="P341" i="1"/>
  <c r="O341" i="1"/>
  <c r="P340" i="1"/>
  <c r="O340" i="1"/>
  <c r="P339" i="1"/>
  <c r="O339" i="1"/>
  <c r="P338" i="1"/>
  <c r="O338" i="1"/>
  <c r="P337" i="1"/>
  <c r="O337" i="1"/>
  <c r="P336" i="1"/>
  <c r="O336" i="1"/>
  <c r="P335" i="1"/>
  <c r="O335" i="1"/>
  <c r="P334" i="1"/>
  <c r="O334" i="1"/>
  <c r="P333" i="1"/>
  <c r="O333" i="1"/>
  <c r="P332" i="1"/>
  <c r="O332" i="1"/>
  <c r="P331" i="1"/>
  <c r="O331" i="1"/>
  <c r="P330" i="1"/>
  <c r="O330" i="1"/>
  <c r="P329" i="1"/>
  <c r="O329" i="1"/>
  <c r="P328" i="1"/>
  <c r="O328" i="1"/>
  <c r="P327" i="1"/>
  <c r="O327" i="1"/>
  <c r="P326" i="1"/>
  <c r="O326" i="1"/>
  <c r="P325" i="1"/>
  <c r="O325" i="1"/>
  <c r="P324" i="1"/>
  <c r="O324" i="1"/>
  <c r="P323" i="1"/>
  <c r="O323" i="1"/>
  <c r="P322" i="1"/>
  <c r="O322" i="1"/>
  <c r="P321" i="1"/>
  <c r="O321" i="1"/>
  <c r="P320" i="1"/>
  <c r="O320" i="1"/>
  <c r="P319" i="1"/>
  <c r="O319" i="1"/>
  <c r="P318" i="1"/>
  <c r="O318" i="1"/>
  <c r="P317" i="1"/>
  <c r="O317" i="1"/>
  <c r="P316" i="1"/>
  <c r="O316" i="1"/>
  <c r="P315" i="1"/>
  <c r="O315" i="1"/>
  <c r="P314" i="1"/>
  <c r="O314" i="1"/>
  <c r="P313" i="1"/>
  <c r="O313" i="1"/>
  <c r="P312" i="1"/>
  <c r="O312" i="1"/>
  <c r="P311" i="1"/>
  <c r="O311" i="1"/>
  <c r="P310" i="1"/>
  <c r="O310" i="1"/>
  <c r="P309" i="1"/>
  <c r="O309" i="1"/>
  <c r="P308" i="1"/>
  <c r="O308" i="1"/>
  <c r="P307" i="1"/>
  <c r="O307" i="1"/>
  <c r="P306" i="1"/>
  <c r="O306" i="1"/>
  <c r="P305" i="1"/>
  <c r="O305" i="1"/>
  <c r="P304" i="1"/>
  <c r="O304" i="1"/>
  <c r="P303" i="1"/>
  <c r="O303" i="1"/>
  <c r="P302" i="1"/>
  <c r="O302" i="1"/>
  <c r="P301" i="1"/>
  <c r="O301" i="1"/>
  <c r="P300" i="1"/>
  <c r="O300" i="1"/>
  <c r="P299" i="1"/>
  <c r="O299" i="1"/>
  <c r="P298" i="1"/>
  <c r="O298" i="1"/>
  <c r="P297" i="1"/>
  <c r="O297" i="1"/>
  <c r="P296" i="1"/>
  <c r="O296" i="1"/>
  <c r="P295" i="1"/>
  <c r="O295" i="1"/>
  <c r="P294" i="1"/>
  <c r="O294" i="1"/>
  <c r="P293" i="1"/>
  <c r="O293" i="1"/>
  <c r="P292" i="1"/>
  <c r="O292" i="1"/>
  <c r="P291" i="1"/>
  <c r="O291" i="1"/>
  <c r="P290" i="1"/>
  <c r="O290" i="1"/>
  <c r="P289" i="1"/>
  <c r="O289" i="1"/>
  <c r="P288" i="1"/>
  <c r="O288" i="1"/>
  <c r="P287" i="1"/>
  <c r="O287" i="1"/>
  <c r="P286" i="1"/>
  <c r="O286" i="1"/>
  <c r="P285" i="1"/>
  <c r="O285" i="1"/>
  <c r="P284" i="1"/>
  <c r="O284" i="1"/>
  <c r="P283" i="1"/>
  <c r="O283" i="1"/>
  <c r="P282" i="1"/>
  <c r="O282" i="1"/>
  <c r="P281" i="1"/>
  <c r="O281" i="1"/>
  <c r="P280" i="1"/>
  <c r="O280" i="1"/>
  <c r="P279" i="1"/>
  <c r="O279" i="1"/>
  <c r="P278" i="1"/>
  <c r="O278" i="1"/>
  <c r="P277" i="1"/>
  <c r="O277" i="1"/>
  <c r="P276" i="1"/>
  <c r="O276" i="1"/>
  <c r="P275" i="1"/>
  <c r="O275" i="1"/>
  <c r="P274" i="1"/>
  <c r="O274" i="1"/>
  <c r="P273" i="1"/>
  <c r="O273" i="1"/>
  <c r="P272" i="1"/>
  <c r="O272" i="1"/>
  <c r="P271" i="1"/>
  <c r="O271" i="1"/>
  <c r="P270" i="1"/>
  <c r="O270" i="1"/>
  <c r="P269" i="1"/>
  <c r="O269" i="1"/>
  <c r="P268" i="1"/>
  <c r="O268" i="1"/>
  <c r="P267" i="1"/>
  <c r="O267" i="1"/>
  <c r="P266" i="1"/>
  <c r="O266" i="1"/>
  <c r="P265" i="1"/>
  <c r="O265" i="1"/>
  <c r="P264" i="1"/>
  <c r="O264" i="1"/>
  <c r="P263" i="1"/>
  <c r="O263" i="1"/>
  <c r="P262" i="1"/>
  <c r="O262" i="1"/>
  <c r="P261" i="1"/>
  <c r="O261" i="1"/>
  <c r="P260" i="1"/>
  <c r="O260" i="1"/>
  <c r="P259" i="1"/>
  <c r="O259" i="1"/>
  <c r="P258" i="1"/>
  <c r="O258" i="1"/>
  <c r="P257" i="1"/>
  <c r="O257" i="1"/>
  <c r="P256" i="1"/>
  <c r="O256" i="1"/>
  <c r="P255" i="1"/>
  <c r="O255" i="1"/>
  <c r="P254" i="1"/>
  <c r="O254" i="1"/>
  <c r="P253" i="1"/>
  <c r="O253" i="1"/>
  <c r="P252" i="1"/>
  <c r="O252" i="1"/>
  <c r="P251" i="1"/>
  <c r="O251" i="1"/>
  <c r="P250" i="1"/>
  <c r="O250" i="1"/>
  <c r="P249" i="1"/>
  <c r="O249" i="1"/>
  <c r="P248" i="1"/>
  <c r="O248" i="1"/>
  <c r="P247" i="1"/>
  <c r="O247" i="1"/>
  <c r="P246" i="1"/>
  <c r="O246" i="1"/>
  <c r="P245" i="1"/>
  <c r="O245" i="1"/>
  <c r="P244" i="1"/>
  <c r="O244" i="1"/>
  <c r="P243" i="1"/>
  <c r="O243" i="1"/>
  <c r="P242" i="1"/>
  <c r="O242" i="1"/>
  <c r="P241" i="1"/>
  <c r="O241" i="1"/>
  <c r="P240" i="1"/>
  <c r="O240" i="1"/>
  <c r="P239" i="1"/>
  <c r="O239" i="1"/>
  <c r="P238" i="1"/>
  <c r="O238" i="1"/>
  <c r="P237" i="1"/>
  <c r="O237" i="1"/>
  <c r="P236" i="1"/>
  <c r="O236" i="1"/>
  <c r="P235" i="1"/>
  <c r="O235" i="1"/>
  <c r="P234" i="1"/>
  <c r="O234" i="1"/>
  <c r="P233" i="1"/>
  <c r="O233" i="1"/>
  <c r="P232" i="1"/>
  <c r="O232" i="1"/>
  <c r="P231" i="1"/>
  <c r="O231" i="1"/>
  <c r="P230" i="1"/>
  <c r="O230" i="1"/>
  <c r="P229" i="1"/>
  <c r="O229" i="1"/>
  <c r="P228" i="1"/>
  <c r="O228" i="1"/>
  <c r="P227" i="1"/>
  <c r="O227" i="1"/>
  <c r="P226" i="1"/>
  <c r="O226" i="1"/>
  <c r="P225" i="1"/>
  <c r="O225" i="1"/>
  <c r="P224" i="1"/>
  <c r="O224" i="1"/>
  <c r="P223" i="1"/>
  <c r="O223" i="1"/>
  <c r="P222" i="1"/>
  <c r="O222" i="1"/>
  <c r="P221" i="1"/>
  <c r="O221" i="1"/>
  <c r="P220" i="1"/>
  <c r="O220" i="1"/>
  <c r="P219" i="1"/>
  <c r="O219" i="1"/>
  <c r="P218" i="1"/>
  <c r="O218" i="1"/>
  <c r="P217" i="1"/>
  <c r="O217" i="1"/>
  <c r="P216" i="1"/>
  <c r="O216" i="1"/>
  <c r="P215" i="1"/>
  <c r="O215" i="1"/>
  <c r="P214" i="1"/>
  <c r="O214" i="1"/>
  <c r="P213" i="1"/>
  <c r="O213" i="1"/>
  <c r="P212" i="1"/>
  <c r="O212" i="1"/>
  <c r="P211" i="1"/>
  <c r="O211" i="1"/>
  <c r="P210" i="1"/>
  <c r="O210" i="1"/>
  <c r="P209" i="1"/>
  <c r="O209" i="1"/>
  <c r="P208" i="1"/>
  <c r="O208" i="1"/>
  <c r="P207" i="1"/>
  <c r="O207" i="1"/>
  <c r="P206" i="1"/>
  <c r="O206" i="1"/>
  <c r="P205" i="1"/>
  <c r="O205" i="1"/>
  <c r="P204" i="1"/>
  <c r="O204" i="1"/>
  <c r="P203" i="1"/>
  <c r="O203" i="1"/>
  <c r="P202" i="1"/>
  <c r="O202" i="1"/>
  <c r="P201" i="1"/>
  <c r="O201" i="1"/>
  <c r="P200" i="1"/>
  <c r="O200" i="1"/>
  <c r="P199" i="1"/>
  <c r="O199" i="1"/>
  <c r="P198" i="1"/>
  <c r="O198" i="1"/>
  <c r="P197" i="1"/>
  <c r="O197" i="1"/>
  <c r="P196" i="1"/>
  <c r="O196" i="1"/>
  <c r="P195" i="1"/>
  <c r="O195" i="1"/>
  <c r="P194" i="1"/>
  <c r="O194" i="1"/>
  <c r="P193" i="1"/>
  <c r="O193" i="1"/>
  <c r="P192" i="1"/>
  <c r="O192" i="1"/>
  <c r="P191" i="1"/>
  <c r="O191" i="1"/>
  <c r="P190" i="1"/>
  <c r="O190" i="1"/>
  <c r="P189" i="1"/>
  <c r="O189" i="1"/>
  <c r="P188" i="1"/>
  <c r="O188" i="1"/>
  <c r="P187" i="1"/>
  <c r="O187" i="1"/>
  <c r="P186" i="1"/>
  <c r="O186" i="1"/>
  <c r="P185" i="1"/>
  <c r="O185" i="1"/>
  <c r="P184" i="1"/>
  <c r="O184" i="1"/>
  <c r="P183" i="1"/>
  <c r="O183" i="1"/>
  <c r="P182" i="1"/>
  <c r="O182" i="1"/>
  <c r="P181" i="1"/>
  <c r="O181" i="1"/>
  <c r="P180" i="1"/>
  <c r="O180" i="1"/>
  <c r="P179" i="1"/>
  <c r="O179" i="1"/>
  <c r="P178" i="1"/>
  <c r="O178" i="1"/>
  <c r="P177" i="1"/>
  <c r="O177" i="1"/>
  <c r="P176" i="1"/>
  <c r="O176" i="1"/>
  <c r="P175" i="1"/>
  <c r="O175" i="1"/>
  <c r="P174" i="1"/>
  <c r="O174" i="1"/>
  <c r="P173" i="1"/>
  <c r="O173" i="1"/>
  <c r="P172" i="1"/>
  <c r="O172" i="1"/>
  <c r="P171" i="1"/>
  <c r="O171" i="1"/>
  <c r="P170" i="1"/>
  <c r="O170" i="1"/>
  <c r="P169" i="1"/>
  <c r="O169" i="1"/>
  <c r="P168" i="1"/>
  <c r="O168" i="1"/>
  <c r="P167" i="1"/>
  <c r="O167" i="1"/>
  <c r="P166" i="1"/>
  <c r="O166" i="1"/>
  <c r="P165" i="1"/>
  <c r="O165" i="1"/>
  <c r="P164" i="1"/>
  <c r="O164" i="1"/>
  <c r="P163" i="1"/>
  <c r="O163" i="1"/>
  <c r="P162" i="1"/>
  <c r="O162" i="1"/>
  <c r="P161" i="1"/>
  <c r="O161" i="1"/>
  <c r="P160" i="1"/>
  <c r="O160" i="1"/>
  <c r="P159" i="1"/>
  <c r="O159" i="1"/>
  <c r="P158" i="1"/>
  <c r="O158" i="1"/>
  <c r="P157" i="1"/>
  <c r="O157" i="1"/>
  <c r="P156" i="1"/>
  <c r="O156" i="1"/>
  <c r="P155" i="1"/>
  <c r="O155" i="1"/>
  <c r="P154" i="1"/>
  <c r="O154" i="1"/>
  <c r="P153" i="1"/>
  <c r="O153" i="1"/>
  <c r="P152" i="1"/>
  <c r="O152" i="1"/>
  <c r="P151" i="1"/>
  <c r="O151" i="1"/>
  <c r="P150" i="1"/>
  <c r="O150" i="1"/>
  <c r="P149" i="1"/>
  <c r="O149" i="1"/>
  <c r="P148" i="1"/>
  <c r="O148" i="1"/>
  <c r="P147" i="1"/>
  <c r="O147" i="1"/>
  <c r="P146" i="1"/>
  <c r="O146" i="1"/>
  <c r="P145" i="1"/>
  <c r="O145" i="1"/>
  <c r="P144" i="1"/>
  <c r="O144" i="1"/>
  <c r="P143" i="1"/>
  <c r="O143" i="1"/>
  <c r="P142" i="1"/>
  <c r="O142" i="1"/>
  <c r="P141" i="1"/>
  <c r="O141" i="1"/>
  <c r="P140" i="1"/>
  <c r="O140" i="1"/>
  <c r="P139" i="1"/>
  <c r="O139" i="1"/>
  <c r="P138" i="1"/>
  <c r="O138" i="1"/>
  <c r="P137" i="1"/>
  <c r="O137" i="1"/>
  <c r="P136" i="1"/>
  <c r="O136" i="1"/>
  <c r="P135" i="1"/>
  <c r="O135" i="1"/>
  <c r="P134" i="1"/>
  <c r="O134" i="1"/>
  <c r="P133" i="1"/>
  <c r="O133" i="1"/>
  <c r="P132" i="1"/>
  <c r="O132" i="1"/>
  <c r="P131" i="1"/>
  <c r="O131" i="1"/>
  <c r="P130" i="1"/>
  <c r="O130" i="1"/>
  <c r="P129" i="1"/>
  <c r="O129" i="1"/>
  <c r="P128" i="1"/>
  <c r="O128" i="1"/>
  <c r="P127" i="1"/>
  <c r="O127" i="1"/>
  <c r="P126" i="1"/>
  <c r="O126" i="1"/>
  <c r="P125" i="1"/>
  <c r="O125" i="1"/>
  <c r="P124" i="1"/>
  <c r="O124" i="1"/>
  <c r="P123" i="1"/>
  <c r="O123" i="1"/>
  <c r="P122" i="1"/>
  <c r="O122" i="1"/>
  <c r="P121" i="1"/>
  <c r="O121" i="1"/>
  <c r="P120" i="1"/>
  <c r="O120" i="1"/>
  <c r="P119" i="1"/>
  <c r="O119" i="1"/>
  <c r="P118" i="1"/>
  <c r="O118" i="1"/>
  <c r="P117" i="1"/>
  <c r="O117" i="1"/>
  <c r="P116" i="1"/>
  <c r="O116" i="1"/>
  <c r="P115" i="1"/>
  <c r="O115" i="1"/>
  <c r="P114" i="1"/>
  <c r="O114" i="1"/>
  <c r="P113" i="1"/>
  <c r="O113" i="1"/>
  <c r="P112" i="1"/>
  <c r="O112" i="1"/>
  <c r="P111" i="1"/>
  <c r="O111" i="1"/>
  <c r="P110" i="1"/>
  <c r="O110" i="1"/>
  <c r="P109" i="1"/>
  <c r="O109" i="1"/>
  <c r="P108" i="1"/>
  <c r="O108" i="1"/>
  <c r="P107" i="1"/>
  <c r="O107" i="1"/>
  <c r="P106" i="1"/>
  <c r="O106" i="1"/>
  <c r="P105" i="1"/>
  <c r="O105" i="1"/>
  <c r="P104" i="1"/>
  <c r="O104" i="1"/>
  <c r="P103" i="1"/>
  <c r="O103" i="1"/>
  <c r="P102" i="1"/>
  <c r="O102" i="1"/>
  <c r="P101" i="1"/>
  <c r="O101" i="1"/>
  <c r="P100" i="1"/>
  <c r="O100" i="1"/>
  <c r="P99" i="1"/>
  <c r="O99" i="1"/>
  <c r="P98" i="1"/>
  <c r="O98" i="1"/>
  <c r="P97" i="1"/>
  <c r="O97" i="1"/>
  <c r="P96" i="1"/>
  <c r="O96" i="1"/>
  <c r="P95" i="1"/>
  <c r="O95" i="1"/>
  <c r="P94" i="1"/>
  <c r="O94" i="1"/>
  <c r="P93" i="1"/>
  <c r="O93" i="1"/>
  <c r="P92" i="1"/>
  <c r="O92" i="1"/>
  <c r="P91" i="1"/>
  <c r="O91" i="1"/>
  <c r="P90" i="1"/>
  <c r="O90" i="1"/>
  <c r="P89" i="1"/>
  <c r="O89" i="1"/>
  <c r="P88" i="1"/>
  <c r="O88" i="1"/>
  <c r="P87" i="1"/>
  <c r="O87" i="1"/>
  <c r="P86" i="1"/>
  <c r="O86" i="1"/>
  <c r="P85" i="1"/>
  <c r="O85" i="1"/>
  <c r="P84" i="1"/>
  <c r="O84" i="1"/>
  <c r="P83" i="1"/>
  <c r="O83" i="1"/>
  <c r="P82" i="1"/>
  <c r="O82" i="1"/>
  <c r="P81" i="1"/>
  <c r="O81" i="1"/>
  <c r="P80" i="1"/>
  <c r="O80" i="1"/>
  <c r="P79" i="1"/>
  <c r="O79" i="1"/>
  <c r="P78" i="1"/>
  <c r="O78" i="1"/>
  <c r="P77" i="1"/>
  <c r="O77" i="1"/>
  <c r="P76" i="1"/>
  <c r="O76" i="1"/>
  <c r="P75" i="1"/>
  <c r="O75" i="1"/>
  <c r="P74" i="1"/>
  <c r="O74" i="1"/>
  <c r="P73" i="1"/>
  <c r="O73" i="1"/>
  <c r="P72" i="1"/>
  <c r="O72" i="1"/>
  <c r="P71" i="1"/>
  <c r="O71" i="1"/>
  <c r="P70" i="1"/>
  <c r="O70" i="1"/>
  <c r="P69" i="1"/>
  <c r="O69" i="1"/>
  <c r="P68" i="1"/>
  <c r="O68" i="1"/>
  <c r="P67" i="1"/>
  <c r="O67" i="1"/>
  <c r="P66" i="1"/>
  <c r="O66" i="1"/>
  <c r="P65" i="1"/>
  <c r="O65" i="1"/>
  <c r="P64" i="1"/>
  <c r="O64" i="1"/>
  <c r="P63" i="1"/>
  <c r="O63" i="1"/>
  <c r="P62" i="1"/>
  <c r="O62" i="1"/>
  <c r="P61" i="1"/>
  <c r="O61" i="1"/>
  <c r="P60" i="1"/>
  <c r="O60" i="1"/>
  <c r="P59" i="1"/>
  <c r="O59" i="1"/>
  <c r="P58" i="1"/>
  <c r="O58" i="1"/>
  <c r="P57" i="1"/>
  <c r="O57" i="1"/>
  <c r="P56" i="1"/>
  <c r="O56" i="1"/>
  <c r="P55" i="1"/>
  <c r="O55" i="1"/>
  <c r="P54" i="1"/>
  <c r="O54" i="1"/>
  <c r="P53" i="1"/>
  <c r="O53" i="1"/>
  <c r="P52" i="1"/>
  <c r="O52" i="1"/>
  <c r="P51" i="1"/>
  <c r="O51" i="1"/>
  <c r="P50" i="1"/>
  <c r="O50" i="1"/>
  <c r="P49" i="1"/>
  <c r="O49" i="1"/>
  <c r="P48" i="1"/>
  <c r="O48" i="1"/>
  <c r="P47" i="1"/>
  <c r="O47" i="1"/>
  <c r="P46" i="1"/>
  <c r="O46" i="1"/>
  <c r="P45" i="1"/>
  <c r="O45" i="1"/>
  <c r="P44" i="1"/>
  <c r="O44" i="1"/>
  <c r="P43" i="1"/>
  <c r="O43" i="1"/>
  <c r="P42" i="1"/>
  <c r="O42" i="1"/>
  <c r="P41" i="1"/>
  <c r="O41" i="1"/>
  <c r="P40" i="1"/>
  <c r="O40" i="1"/>
  <c r="P39" i="1"/>
  <c r="O39" i="1"/>
  <c r="P38" i="1"/>
  <c r="O38" i="1"/>
  <c r="P37" i="1"/>
  <c r="O37" i="1"/>
  <c r="P36" i="1"/>
  <c r="O36" i="1"/>
  <c r="P35" i="1"/>
  <c r="O35" i="1"/>
  <c r="P34" i="1"/>
  <c r="O34" i="1"/>
  <c r="P33" i="1"/>
  <c r="O33" i="1"/>
  <c r="P32" i="1"/>
  <c r="O32" i="1"/>
  <c r="P31" i="1"/>
  <c r="O31" i="1"/>
  <c r="P30" i="1"/>
  <c r="O30" i="1"/>
  <c r="P29" i="1"/>
  <c r="O29" i="1"/>
  <c r="P28" i="1"/>
  <c r="O28" i="1"/>
  <c r="P27" i="1"/>
  <c r="O27" i="1"/>
  <c r="P26" i="1"/>
  <c r="O26" i="1"/>
  <c r="P25" i="1"/>
  <c r="O25" i="1"/>
  <c r="P24" i="1"/>
  <c r="O24" i="1"/>
  <c r="P23" i="1"/>
  <c r="O23" i="1"/>
  <c r="P22" i="1"/>
  <c r="O22" i="1"/>
  <c r="P21" i="1"/>
  <c r="O21" i="1"/>
  <c r="P20" i="1"/>
  <c r="O20" i="1"/>
  <c r="P19" i="1"/>
  <c r="O19" i="1"/>
  <c r="P18" i="1"/>
  <c r="O18" i="1"/>
  <c r="P17" i="1"/>
  <c r="O17" i="1"/>
  <c r="P16" i="1"/>
  <c r="O16" i="1"/>
  <c r="P15" i="1"/>
  <c r="O15" i="1"/>
  <c r="P14" i="1"/>
  <c r="O14" i="1"/>
  <c r="P13" i="1"/>
  <c r="O13" i="1"/>
  <c r="P12" i="1"/>
  <c r="O12" i="1"/>
  <c r="P11" i="1"/>
  <c r="O11" i="1"/>
  <c r="P10" i="1"/>
  <c r="O10" i="1"/>
  <c r="P9" i="1"/>
  <c r="O9" i="1"/>
  <c r="P8" i="1"/>
  <c r="O8" i="1"/>
  <c r="P7" i="1"/>
  <c r="O7" i="1"/>
  <c r="P6" i="1"/>
  <c r="O6" i="1"/>
  <c r="P5" i="1"/>
  <c r="O5" i="1"/>
  <c r="P4" i="1"/>
  <c r="O4" i="1"/>
  <c r="P3" i="1"/>
  <c r="O3" i="1"/>
  <c r="P2" i="1"/>
  <c r="O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L2" authorId="0" shapeId="0" xr:uid="{68C88EC0-4CAD-4D79-BA61-11734B9C6F6B}">
      <text>
        <r>
          <rPr>
            <sz val="10"/>
            <color rgb="FF000000"/>
            <rFont val="Calibri"/>
            <scheme val="minor"/>
          </rPr>
          <t>Cerrada con el evento incorrecto. Se programa capacitación de Bogotá te escucha a Guillermo Rosas
	-Viviana Ortiz Bernal</t>
        </r>
      </text>
    </comment>
  </commentList>
</comments>
</file>

<file path=xl/sharedStrings.xml><?xml version="1.0" encoding="utf-8"?>
<sst xmlns="http://schemas.openxmlformats.org/spreadsheetml/2006/main" count="20251" uniqueCount="2339">
  <si>
    <t>Marca temporal</t>
  </si>
  <si>
    <t>CANAL</t>
  </si>
  <si>
    <t>NÚMERO PETICIÓN SDQS</t>
  </si>
  <si>
    <t>FECHA DE INGRESO A LA ENTIDAD</t>
  </si>
  <si>
    <t>TIPO DE PETICIÓN</t>
  </si>
  <si>
    <t>SEXO</t>
  </si>
  <si>
    <t>ASUNTO DE LA PETICIÓN</t>
  </si>
  <si>
    <t>EVENTO BTE</t>
  </si>
  <si>
    <t>CATEGORÍA</t>
  </si>
  <si>
    <t>SUBTEMA</t>
  </si>
  <si>
    <t>DEPENDENCIA</t>
  </si>
  <si>
    <t>RADICADO ENTRADA ORFEO</t>
  </si>
  <si>
    <t xml:space="preserve">FECHA RADICADO ORFEO </t>
  </si>
  <si>
    <t>FECHA DE RESPUESTA TOTAL DE LA DEPENDENCIA</t>
  </si>
  <si>
    <t>TIEMPOS DE TRÁMITE</t>
  </si>
  <si>
    <t>ESTADO DE GESTIÓN</t>
  </si>
  <si>
    <t>MES</t>
  </si>
  <si>
    <t>AÑO</t>
  </si>
  <si>
    <t>ESCRITO</t>
  </si>
  <si>
    <t>D.P INTERES PARTICULAR</t>
  </si>
  <si>
    <t>HOMBRE</t>
  </si>
  <si>
    <t>DENUNCIA FALTA DE MANTENIMIENTO EN EL BIC DE LA CARRERA 4 10 40 - SDQS 40382025</t>
  </si>
  <si>
    <t>ASIGNAR</t>
  </si>
  <si>
    <t>BIENES DE INTERES CULTURAL</t>
  </si>
  <si>
    <t>CONTROL URBANO SOBRE BIC EN BOGOTÁ</t>
  </si>
  <si>
    <t>SUBDIRECCIÓN DE INFRAESTRUCTURA Y PATRIMONIO CULTURAL</t>
  </si>
  <si>
    <t>ENERO</t>
  </si>
  <si>
    <t>MUJER</t>
  </si>
  <si>
    <t>Solicitud de información por inmueble BIC</t>
  </si>
  <si>
    <t>WEB</t>
  </si>
  <si>
    <t>ANÓNIMO CON DATOS</t>
  </si>
  <si>
    <t>CONTROL PREVENTIVO Y REQUERIMIENTO DE INFORMACION PUBLICA SOBRE LA GESTION PUBLICA Y CONTRACTUAL DE CUNDINAMARCA - ALCALDÍA DEL DISTRITO CAPITAL DE BOGOTÁ</t>
  </si>
  <si>
    <t>ASUNTOS ADMINISTRATIVOS</t>
  </si>
  <si>
    <t>GESTIÓN ADMINISTRATIVA</t>
  </si>
  <si>
    <t>GRUPO INTERNO DE CONTRATACIÓN</t>
  </si>
  <si>
    <t>Solicitud de intervención cultural y recreativa para la plazoleta</t>
  </si>
  <si>
    <t>ARTE CULTURA Y PATRIMONIO</t>
  </si>
  <si>
    <t>ARTE EN ESPACIO PÚBLICO</t>
  </si>
  <si>
    <t>SUBDIRECCIÓN DE GESTIÓN CULTURAL Y ARTÍSTCA</t>
  </si>
  <si>
    <t>PROPOSICIÓN DE IDEA PARA TRANSMILENIO - SDQS 298162025</t>
  </si>
  <si>
    <t>CONVOCATORIAS</t>
  </si>
  <si>
    <t>ASESORÍAS CONVOCATORIAS E INVITACIONES PÚBLICAS</t>
  </si>
  <si>
    <t>DIRECCIÓN DE REDES Y ACCIÓN COLECTIVA</t>
  </si>
  <si>
    <t>Solicitud de notificación de la Resolución No. 743 del 31 de octubre de 2024</t>
  </si>
  <si>
    <t>ASUNTOS DE NOTIFICACIONES Y RESOLUCIONES</t>
  </si>
  <si>
    <t>DIRECCIÓN DE GESTIÓN CORPORATIVA Y RELACIÓN CON EL CIUDADANO</t>
  </si>
  <si>
    <t>SOLICITUD DE CERTIFICACIÓN CONTRACTUAL - SDQS 368302025</t>
  </si>
  <si>
    <t>GRUPO INTERNO DE SERVICIOS ADMINISTRATIVOS</t>
  </si>
  <si>
    <t>BUENAS NOCHES, QUISIERA AMABLEMENTE SUGERIR EMBELLICIMIENTO ENRIQUECIMIENTO VISUAL CON COLORES VIVOS EN LAS PAREDES LATERALES DE LA CICLORUTA QUE SE ENCUENTRA BAJO EL PORTAL DEL DORADO.</t>
  </si>
  <si>
    <t>FEBRERO</t>
  </si>
  <si>
    <t>PERSONA JURÍDICA</t>
  </si>
  <si>
    <t>SOLICITUD PARA COMPARTIR CONVOCATORIA DE POESÍA - SDQS 476502025</t>
  </si>
  <si>
    <t>DIRECCIÓN DE LECTURA Y BIBLIOTECAS</t>
  </si>
  <si>
    <t>Reciba un cordial saludo; considerando que el día de hoy 4 de febrero de 2025, mediante correo electrónico la Dirección Territorial recibió a través de la Oficina Servicio Integral de Atención a la Ciudadanía - SIAC, solicitud presentada por la Defensoría de Familia - Centro Protección del ICBF, Regional Bogotá, en la cual  requiere un cupo para el señor ANDERSON MANUEL HERNANDEZ BENAVIDES, identificado con la cedula de ciudadanía No. 1.007.561.237, en programas de alfabetización, de conformidad con lo establecido en el artículo 21 funcionario sin competencia, de la Ley 1755 de 2015, se da traslado para que, desde esa Subdirección conforme a los términos dispuestos en la precitada norma, y las funciones prescritas en el artículo 20 del Decreto 607 de 2007, se atienda de manera PRORITARIA y  URGENTE lo requerido por la Defensoría de Familia.</t>
  </si>
  <si>
    <t>GESTION LECTURA Y BIBLIOTECAS</t>
  </si>
  <si>
    <t>INFORMACIÓN USO BIBLIOTECAS</t>
  </si>
  <si>
    <t>Solicitud información Bienal de Arte Urbano 2025 - SDQS 621872025</t>
  </si>
  <si>
    <t>DESPACHO</t>
  </si>
  <si>
    <t>SOLICITUD DE INFORMACION SOBRE EL PROGRAMA BARRIOS VIVOS EN TEUSAQUILLO - SDQS 625912025</t>
  </si>
  <si>
    <t>CULTURA CIUDADANA</t>
  </si>
  <si>
    <t>LÍNEA CALMA</t>
  </si>
  <si>
    <t>DIRECCIÓN DE TRANSFORMACIONES CULTURALES</t>
  </si>
  <si>
    <t>SOLICITUD FORTALECIMIENTO DE LA LECTURA EN NIÑOS, NIÑAS Y JÓVENES - SDQS 652372025</t>
  </si>
  <si>
    <t>SERVICIOS BIBLIOTECARIOS</t>
  </si>
  <si>
    <t>SOLICITUD DE RECTIFICACIÓN INSTRUCTIVO PARA EL TRÁMITE DE ENCARGOS EN EMPLEOS DE CARRERA ADMINISTRATIVA DE LA SCRD - SDQS 742252025</t>
  </si>
  <si>
    <t>TALENTO HUMANO Y CONTRATACION</t>
  </si>
  <si>
    <t>INFORMACIÓN PLANTA PERSONAL</t>
  </si>
  <si>
    <t>GRUPO INTERNO GESTIÓN DEL TALENTO HUMANO</t>
  </si>
  <si>
    <t>ANÓNIMO</t>
  </si>
  <si>
    <t>Radicado Orfeo Veeduria No: 20252200015652 Asunto: DENUNCIA - HAY UNA INVITACIÓN PÚBLICA PARA PARTICIPAR DEL ALQUILER DE LOS ESPACIOS EN EL CEFE</t>
  </si>
  <si>
    <t>EQUIPAMIENTOS CULTURALES</t>
  </si>
  <si>
    <t>SOLICITUD DE PINTURA ES ESPACIO INSTITUCIONAL - SDQS 780042025</t>
  </si>
  <si>
    <t>BOGOTÁ DISTRITO GRAFITI</t>
  </si>
  <si>
    <t>DERECHO DE PETICION - ARISTOBULO DIAZ PENA -</t>
  </si>
  <si>
    <t>Derecho de peticion - solicitud de informacion - ARISTOBULO DIAZ PENA</t>
  </si>
  <si>
    <t>SOLICITUD DE REVISION DE INHABILIDAD DEL PROYECTO FESTIVAL RAICES BOGOTA ANDINA EN EL PDAC 2025 - SDQS 877212025</t>
  </si>
  <si>
    <t>INCONFORMIDADES Y RECLAMOS PROGRAMA DE CONVOCATORIAS</t>
  </si>
  <si>
    <t>DIRECCIÓN DE FOMENTO</t>
  </si>
  <si>
    <t>Derecho de Petición - Solicitud copia estudio de cargas y/o estudio(s) técnico(s) de modificación(es) de la planta global y/o creación de planta(s) temporal(es) - Maria Nathaly Toledo Rojas</t>
  </si>
  <si>
    <t>SOLICITUD ENTREVISTA SOBRE EL IMPACTO DEL ARTE URBANO EN EL MIRADOR DEL PARAÍSO - SDQS 912742025</t>
  </si>
  <si>
    <t>CUMPLIMIENTO DE TELETRABAJO EN EL TURNO DE RACIONAMIENTO DE AGUA - SDQS 882722025</t>
  </si>
  <si>
    <t>SOLICITUD ACTUALIZACIÓN DE INFORMACIÓN - SDQS 1160332025</t>
  </si>
  <si>
    <t>MARZO</t>
  </si>
  <si>
    <t>INFORMACION SISTEMA DISTRITAL DE CULTURA - SDQS 1089852025</t>
  </si>
  <si>
    <t>ASUNTOS LOCALES Y PARTICIPACION</t>
  </si>
  <si>
    <t>GESTIÓN TERRITORIAL Y POBLACIONES</t>
  </si>
  <si>
    <t>DIRECCIÓN DE ASUNTOS LOCALES Y PARTICIPACION</t>
  </si>
  <si>
    <t>INFORMACIÓN SOBRE EJECUCIÓN DEL CONVENIO INTERADMINISTRATIVO FDLCH 296 DE 2024 - SDQS 1114562025</t>
  </si>
  <si>
    <t>SOLICITUD DE ARTICULACIÓN CON BOGOTANITOS - SDQS 1219622025</t>
  </si>
  <si>
    <t>SERVICIO A LA CIUDADANIA</t>
  </si>
  <si>
    <t>ASISTENCIA Y ACOMPAÑAMIENTO A ARTISTAS</t>
  </si>
  <si>
    <t>OFICINA ASESORA DE COMUNICACIONES</t>
  </si>
  <si>
    <t>INFORMACIÓN SOLICITUD DE RESERVA DE ESPACIOS CEFE CHAPINERO - SDQS 87322025</t>
  </si>
  <si>
    <t>DENUNCIA POR OBRAS EN EL INMUEBLE DE LA CARRERA 1A 12 B 66 - SDQS 93222025</t>
  </si>
  <si>
    <t xml:space="preserve">CAMBIOS IMPROVISTOS EN LA BIBLIOTECA EL TINTAL - SDQS 201382025 </t>
  </si>
  <si>
    <t>FUNCIONAMIENTO BIBLIOTECAS</t>
  </si>
  <si>
    <t>DENUNCIA POR OBRAS EN EL INMUEBLE DE LA CALLE 117 5 A 28 - SDQS 149732025</t>
  </si>
  <si>
    <t>INFORMACIÓN PASANTÍAS PROFESIONALES - SDQS 212602025</t>
  </si>
  <si>
    <t>PASANTÍAS</t>
  </si>
  <si>
    <t>SOLICITUD DE VINCULACIÓN DE TERCERO EXPEDIENTE 202031011000100166E - SDQS 213082025</t>
  </si>
  <si>
    <t xml:space="preserve">Solicitud de reunión para establecer alianza en emprendimiento cultural </t>
  </si>
  <si>
    <t>CONSULTA EN TEMAS CULTURALES</t>
  </si>
  <si>
    <t>DIRECCIÓN DE ECONOMÍA ESTUDIOS Y POLÍTICA</t>
  </si>
  <si>
    <t>Solicitud de supervisión y cumplimiento de la Ley 198 de 1995 sobre la Izada de la bandera Nacional y colocación del Escudo Nacional en las instalaciones públicas de la Alcaldía de Bogotá</t>
  </si>
  <si>
    <t>SOLICITUD DE INTERVENCIÓN POR OBRA EN LA UNIDAD DE VIVIENDA JESÚS MARÍA MARULANDA - SDQS 246082025</t>
  </si>
  <si>
    <t>Solicitud de certificado de ingresos y de contratos por prestación de servicios</t>
  </si>
  <si>
    <t>CERTIFICADO LABORAL</t>
  </si>
  <si>
    <t>SOLICITUD AUTORIZACIÓN PLAZA DE BOLIVAR EVENTO CULTURAL</t>
  </si>
  <si>
    <t>AUTORIZACIÓN PARA TOMAR FOTOGRAFÍAS EN EL CEFE CHAPINERO - SDQS 410022025</t>
  </si>
  <si>
    <t>SOLICITUD DE REUNIÓN ESPACIO PÚBLICO Y HACEDORES DE OFICIOS ARTESANALES - SDQS 415372025</t>
  </si>
  <si>
    <t xml:space="preserve">Propuesta de presentación de la obra Cartas de Amor en el Centro Felicidad Chapinero </t>
  </si>
  <si>
    <t>INFORMACIÓN ACTIVIDADES DE YOGA EN EL CEFE CHAPINERO - SDQS 435292025</t>
  </si>
  <si>
    <t>INFORMACIÓN SERVICIOS CEFE CHAPINERO - SDQS 448582025</t>
  </si>
  <si>
    <t>INFORMACIÓN CONVOCATORIAS CEFE CHAPINERO - SDQS 449122025</t>
  </si>
  <si>
    <t>INFORMACIÓN SERVICIOS CEFE CHAPINERO - SDQS 488822025</t>
  </si>
  <si>
    <t>SOLICITUD VISITA CEFE CHAPINERO - SDQS 490442025</t>
  </si>
  <si>
    <t>INFORMACIÓN SERVICIOS CEFE CHAPINERO - SDQS 515502025</t>
  </si>
  <si>
    <t>INFORMACIÓN SERVICIOS CEFE CHAPINERO - SDQS 516062025</t>
  </si>
  <si>
    <t>DERECHO DE PETICION - SOLICITA SABER SI ES BENEFICIARIO DEL PROGRAMA BEPS</t>
  </si>
  <si>
    <t>BENEFICIOS ECONÓMICOS PERIÓDICOS</t>
  </si>
  <si>
    <t>Consulta arrendamiento stands cafeterias - Quiero Helado</t>
  </si>
  <si>
    <t>Fwd: Propuesta del taller "Sonidos que Conectan: Música, Identidad y Creatividad"  - Felipe Lozano  - SDQS 524812025</t>
  </si>
  <si>
    <t>Fwd: Solicitud información Centro Felicidad  -  Carlos David Duque Belalcazar SDQS 524822025</t>
  </si>
  <si>
    <t>INFORMACIÓN SERVICIOS CEFE CHAPINERO - SDQS 542342025</t>
  </si>
  <si>
    <t>INFORMACIÓN SERVICIOS CEFE CHAPINERO - SDQS 542962025</t>
  </si>
  <si>
    <t>INFORMACIÓN ACTIVIDADES CEFE CHAPINERO - SDQS 555802025</t>
  </si>
  <si>
    <t>PROPUESTA CULTURAL EN EL CEFE CHAPINERO - SDQS 556922025</t>
  </si>
  <si>
    <t>APLICACIÓN PARA INSTALAR CAFETERÍA O RESTAURANTE EN EL CEFE CHAPINERO - SDQS 557062025</t>
  </si>
  <si>
    <t>INFROMACIÓN ESPACIOS DEL CEFE PARA CAFETERÍA - SDQS 557472025</t>
  </si>
  <si>
    <t>INCONVENIENTES POR RUIDO GENERADO EN LAS ACTIVIDADES DEL CEFE CHAPINERO - SDQS 557742025</t>
  </si>
  <si>
    <t>PROPUESTA PARA ACTIVIDADES EN EL CEFE CHAPINERO - SDQS 558842025</t>
  </si>
  <si>
    <t>SOLICITUD USO TEMPORAL CEFE CHAPINERO - SDQS 564852025</t>
  </si>
  <si>
    <t>PROPUESTA PARA EL CEFE CHAPINERO - SDQS 566352025</t>
  </si>
  <si>
    <t>SOLICITUD VISITA GUIADA CEFE CHAPINERO - SDQS 567062025</t>
  </si>
  <si>
    <t>PROPUESTA ACTIVIDAD ARTÍSTICA CEFE CHAPINERO - SDQS 567902025</t>
  </si>
  <si>
    <t xml:space="preserve">QUEJA POR CONTROL URBANISTICO CALLE 23 NO 18 - 25	</t>
  </si>
  <si>
    <t xml:space="preserve">Restitucion del bien cultural a su estado Original - MIGUEL ANGEL CASTRO	</t>
  </si>
  <si>
    <t>SOLICITUD DE VISITA EN PREDIO COLINDANTE BIC</t>
  </si>
  <si>
    <t xml:space="preserve">Asuntos locales - Certificado del Consejo Local de Arte, Cultura y Patrimonio de la localidad Suba - La Chimenea Cultural	</t>
  </si>
  <si>
    <t>CONSEJOS LOCALES</t>
  </si>
  <si>
    <t>ORIENTACIÓN PARA REALIZAR GRATIFI EN UNA FACHADA - SDQS 582372025</t>
  </si>
  <si>
    <t xml:space="preserve">AUTORIZACION USO ACADEMICO PELICULA VECINOS INESPERADOS	</t>
  </si>
  <si>
    <t>OBSERVATORIO - MEDICIONES E INVESTIGACIONES</t>
  </si>
  <si>
    <t>SUBSECRETARÍA DISTRITAL DE CULTURA CIUDADANA</t>
  </si>
  <si>
    <t xml:space="preserve">Seguimiento y solicitud de accion inmediata en el caso del inmueble en Cra 2 1 b 36 - Vicky Parra	</t>
  </si>
  <si>
    <t>Certificado consejo local de arte cultura y patrimonio kennedy- zulma lorena torres sanchez</t>
  </si>
  <si>
    <t>OFERTA DEPORTIVA PARA EL CEFE CHAPINERO - SDQS 621732025</t>
  </si>
  <si>
    <t>INFORMACIÓN SERVICIOS CEFE CHAPINERO - SDQS 672332025</t>
  </si>
  <si>
    <t>ESTADO DE LA CONVOCATORIA BANCO LOCAL  DE ARTES ESCÉNICAS PARA LA CIUDAD - SDQS 656292025</t>
  </si>
  <si>
    <t>SUBSECRETARÍA DE GOBERNANZA</t>
  </si>
  <si>
    <t>INFORMACIÓN PLANIMETRÍA CEFE CHAPINERO - SDQS 691822025</t>
  </si>
  <si>
    <t>CERTIFICADO EMITIDO POR EL CLACP USME - SDQS 695852025</t>
  </si>
  <si>
    <t>INCONFORMIDAD CON INFRAESTRUCTURA DEL CEFE CHAPINERO - SDQS 680212025</t>
  </si>
  <si>
    <t>SOLICITUD CUMPLIMIENTO PLAN DE ACCIÓN DEL CONPES 40 PARA LA GARANTÍA DE DERECHOS FUNDAMENTALES DEL PUEBLO RROM DE BOGOTÁ - SDQS 719932025</t>
  </si>
  <si>
    <t>CULTURA CIUDADANA EN EL METRO DE BOGOTÁ - SDQS 744372025</t>
  </si>
  <si>
    <t>RECLAMO</t>
  </si>
  <si>
    <t>INCONFORMIDAD GIMNASIO CEFE CHAPINERO - SDQS 677242025</t>
  </si>
  <si>
    <t>SOLICITUD DE INFORMACION SOBRE REQUISITOS TECNICOS PARA LA INSTALACION DE ESTRUCTURAS ITINERANTES EN ESPACIOS PUBLICOS</t>
  </si>
  <si>
    <t>INFORMACIÓN SERVICIOS CEFE CHAPINERO - SDQS 778382025</t>
  </si>
  <si>
    <t>PROMOVER CONTENIDO ÉTICO A TRAVÉS DEL ANIME Y MANGA</t>
  </si>
  <si>
    <t>SOLICITUD RESERVA DE ESPACIOS CEFE CHAPINERO - SDQS 783212025</t>
  </si>
  <si>
    <t>SOLICITUD DE ESPACIOS CEFE CHAPINERO - SDQS 784002025</t>
  </si>
  <si>
    <t>INFORMACIÓN ESTADO DE LA CONVOCATORIA BIENAL INTERNACIONAL DE ARTE Y CIUDAD DE BOGOTÁ 2025 - SDQS 804562025</t>
  </si>
  <si>
    <t>SOLICITUD DE ESPACIOS CEFE CHAPINERO - SDQS 817962025</t>
  </si>
  <si>
    <t>SOLICITUD RESERVA DE ESPACIOS CEFE CHAPINERO - SDQS 819482025</t>
  </si>
  <si>
    <t>SOLICITUD DE ESPACIOS CEFE CHAPINERO - SDQS 826712025</t>
  </si>
  <si>
    <t>INFORMACIÓN USO DE LAS PISCINAS CEFE CHAPINERO - SDQS 734662025</t>
  </si>
  <si>
    <t>SOLICITUD CERTIFICACIÓN CONTRACTUAL - SDQS 749632025</t>
  </si>
  <si>
    <t>Inconformidad con las asignacion de los horarios para el uso de la arena polivalente-Ricardo franco Isturiz yepez</t>
  </si>
  <si>
    <t>INFORMACIÓN ESTADO DEL INMUEBLE UBICADO CALLE 63 C 23 38 - SDQS 816982025</t>
  </si>
  <si>
    <t>SOLICITUD USO PLAZA DE BOLIVAR EVENTO CULTURAL CAMBIO DE FECHA - SDQS 882352025</t>
  </si>
  <si>
    <t>control urbano-LUCILA CORREDOR DIAZ</t>
  </si>
  <si>
    <t xml:space="preserve">PRIMERO: Sírvase expedir de forma correcta la Certificación de experiencia al contrato 393 DE 2021 suscrito entre la SECRETARIA DE CULTURA RECREACION Y DEPORTES y la UNIÓN TEMPORAL DEPORTES SC, incluyendo los integrantes que conforman la UNIÓN TEMPORAL con su respectivo porcentaje de participación, así como el valor total del contrato y sus modalidades.   SEGUNDO:  Que la Certificación de experiencia incluya los siguientes ítems:  • Nombre de la Entidad • Porcentaje de Participación (COMPAÑÍA DE VIGILANCIA COVISUR DE COLOMBIA LTDA con Nit 891.502.104-5– 15% y SEGURITEL LTDA con Nit. 800.248.385-8– 85%).  </t>
  </si>
  <si>
    <t>INFORMACIÓN GESTOR TERRITORIAL ANTONIO NARIÑO - SDQS 945162025</t>
  </si>
  <si>
    <t>SOLICITUD-CARLOS EDUARDO SANTOS JIMENEZ</t>
  </si>
  <si>
    <t>INFORMACIÓN TRÁMITE DE REVOCATORIA DE BIC - SDQS 1071852025</t>
  </si>
  <si>
    <t>DECLARACIÓN REVOCATORIA O CAMBIO DE CATEGORÍA DEL BIC</t>
  </si>
  <si>
    <t>PROPUESTA PARA DESARROLLAR TALLERES EN CEFE CHAPINERO - SDQS 1160732025</t>
  </si>
  <si>
    <t>DENUNCIA POR USO INDEBIDO DE VEHÍCULO DISTRITAL PLACAS WTR350 - SDQS 1081482025</t>
  </si>
  <si>
    <t>INFORMACION CENTROS FELICIDAD – MANZANAS DEL CUIDADO - SDQS 1125802025</t>
  </si>
  <si>
    <t>ORIENTACIÓN CONDICIONES GENERALES DE PARTICIPACIÓN PDE - SDQS 1232742025</t>
  </si>
  <si>
    <t>INFORMACIÓN SOBRE VACANTES LABORALES EN LA SCRD - SDQS 1233852025</t>
  </si>
  <si>
    <t>TALENTO NO PALANCA</t>
  </si>
  <si>
    <t>INFORMACIÓN SERVICIOS CEFE CHAPINERO - SDQS 1260552025</t>
  </si>
  <si>
    <t>SOLICITUD APOYO DIFUSIÓN DE EVENTO - SDQS 1286462025</t>
  </si>
  <si>
    <t xml:space="preserve">Derecho de peticion sobre informacion </t>
  </si>
  <si>
    <t>Se ha evidenciado un aumento en los índices de violencia física y verbal en jóvenes?
2.	¿Hay reportes de incrementos en los índices de abuso sexual y prostitución en Bogotá?</t>
  </si>
  <si>
    <t>DIRECCIÓN OBSERVATORIO Y GESTIÓN DEL CONOCIMIENTO CULTURAL</t>
  </si>
  <si>
    <t>SOLICITUD DE CERTIFICADO EN EL DIPLOMADO EN PATRIMONIO CULTURAL PARA LA EDUCACIÓN</t>
  </si>
  <si>
    <t>FORMACIÓN EN ARTE Y CULTURA</t>
  </si>
  <si>
    <t xml:space="preserve">SOLICITUD DE INFORMACIÓN PARA INVESTIGACION PERIODISTICA </t>
  </si>
  <si>
    <t>OFICINA ASESORA DE PLANEACIÓN</t>
  </si>
  <si>
    <t>Solicitud control urbano en predio BIC - carrera 19 # 29 -24</t>
  </si>
  <si>
    <t>SOLICITUD DE CERTIFICACIÓN CLACP LOCALIDAD DE KENNEDY - SDQS 318642025</t>
  </si>
  <si>
    <t>CERTIFICADO DE PARTICIPACIÓN</t>
  </si>
  <si>
    <t>DENUNCIA POR OBRAS EN EL PREDIO DE LA CALLE 67 56 36 - SDQS 283572025</t>
  </si>
  <si>
    <t>Permiso para volar dron Centro de la Felicidad Chapinero</t>
  </si>
  <si>
    <t>Solicitud horarios para CEFE Chapinero</t>
  </si>
  <si>
    <t>Inscripción de uso CEFE Chapinero</t>
  </si>
  <si>
    <t>Solicitud de inscripción Cefe Chapinero</t>
  </si>
  <si>
    <t>Solicitud de información sobre ser beneficiario y el procedimiento de manejo del Cefe Chapinero</t>
  </si>
  <si>
    <t>SOLICITUD DE INFORMACION PAGO PARTICIPACION BIENAL - NO HA RECIBIDO RESPUESTA.</t>
  </si>
  <si>
    <t xml:space="preserve">APOYO DEL CEFE PARA CAPACITACIÓN DE MARIACHIS . SDQS 519692025 	</t>
  </si>
  <si>
    <t xml:space="preserve">SOLICITUD DE CERTIFICADO PARA PARTICIPAR EN CONVOCATORIAS	</t>
  </si>
  <si>
    <t>Fwd: Alquiler espacios gastronómicos - Daniela Baena Aguirre SDQS 523772025</t>
  </si>
  <si>
    <t>Fwd: Solicitud de Información para Participar en la Programación Cultural del Centro de Felicidad Chapinero - Control de Cambios SDQS 523792025</t>
  </si>
  <si>
    <t>Fwd: Botas/tenis blancas perdidas  -  ANONIMO SDQS 524682025</t>
  </si>
  <si>
    <t>Fwd: Cordial saludo - Me interesa exponer -CUADROS Y ESCULTURAS - Didier leonardo Sanchez  Zuluaga SDQS 524932025</t>
  </si>
  <si>
    <t>DE: WEBMASTER &lt;WEBMASTER@ALCALDIABOGOTA.GOV.CO&gt; ENVIADO: MIERCOLES, 29 DE ENERO DE 2025 11:12 A. M. PARA: REDES SOCIALES &lt;REDESSOCIALES@ALCALDIABOGOTA.GOV.CO&gt; ASUNTO: WEBFORM SUBMISSION FROM: BLOQUE COMENTARIOS Y ERRORES TECNICOS SUBMITTED ON MIE, 29/01/2025 - 11:12 SUBMITTED BY: ANONIMO SUBMITTED VALUES ARE: NOMBRE PATRICIA MARIA RECAMAN VIEIRA CORREO ELECTRONICO PATRICIA.RECAMAN@GMAIL.COM TIPO DE COMENTARIO FUNCIONAMIENTO MENSAJE ME PARECE QUE COMPLICA MUCHO LO DEL CENTRO DE FELICIDAD DE CHAPINERO YA QUE HE TRATADO DE INSCRIBIRME PARA EJERCITARME TANTO EN LA PISCINA COMO EN LOS EJERCICIOS Y ES IMPOSIBLE HAY QUE IR AL MEDICO UNA CANTIDAD DE REQUISITOS ME PARECE QUE ES SUFICIENTE CON QUE UNO LLEVE EL REQUISITO DE QUE ESTA AFILIADO A UNA EPS CORRECTO PERO ESE CUENTO DE QUE HAY QUE IR AL MEDICO PARA PEDIR ESTADO SALUD ETCETERA ME PARECE YA UNA EXAGERACION Y MUCHOS PROBLEMAS NO AYUDAN ENTONCES ESO VIVE VACIO NUNCA HAY NADIE AHI POR QUE ME IMAGINO QUE LA GENTE PUES LE ABURRE TENER QUE HACER TANTOS REQUISITOS SIMPLEMENTE CON LA EPS DEBERIA DE SER SUFICIENTE RESPUESTA URL DE ORIGEN: HTTPS://BOGOTA.GOV.CO/QUE-HACER/RECREACION-Y-DEPORTE/BIENESTAR-EN-BOGOTA-CONSTRUYENDO-HABITOS-SALUDABLES-JUNTOS</t>
  </si>
  <si>
    <t xml:space="preserve">CIUDADANO SOLICITA SABER COMO PUBLICAR CONTENIDO EN LA PAGINA WEB DE LA ENTIDAD	</t>
  </si>
  <si>
    <t xml:space="preserve">Solicitud de visita e intervencion en multifamiliar Piedra Ancha Nueva - ANONIMO.	</t>
  </si>
  <si>
    <t>INFORMACIÓN SOBRE EJECUCIÓN DE LA INICIATIVA BARRIOS VIVOS - SDQS 767722025</t>
  </si>
  <si>
    <t>INFORMACIÓN INSCRIPCIÓN SERVICIOS CEFE CHAPINERO - SDQS 774752025</t>
  </si>
  <si>
    <t>INFORMACIÓN SERVICIOS CEFE CHAPINERO - SDQS 779702025</t>
  </si>
  <si>
    <t>DENUNCIA OBRAS EN EL BIC UBICADO EN LA CALLE 46 17 19 - SDQS 780512025</t>
  </si>
  <si>
    <t>CERTIFICADO EMITIDO POR EL CLACP DE BARRIOS UNIDOS - SDQS 802692025</t>
  </si>
  <si>
    <t>SOLICITUD CERTIFICADO EMITIDO POR EL CLACP DE CIUDAD BOLÍVAR - SDQS 804252025</t>
  </si>
  <si>
    <t>SOLICITUD DE INVITACIÓN A FILBO 2025 - SDQS 805402025</t>
  </si>
  <si>
    <t>SOLICITUD ASIGNACIÓN DE DELEGADO PARA EL COMITÉ TÉCNICO LOCALIDAD DE LOS MÁRTIRES - SDQS 807342025</t>
  </si>
  <si>
    <t>Solicitud Certificado Certificado del Consejo Local de Arte Cultura y Patrimonio de la localidad Chapinero - MAGNOLIA CEPEDA GARCIA  -</t>
  </si>
  <si>
    <t>SOLICITUD RENOVACIÓN CONVENIOS INTERBIBLIOTECARIOS - SDQS 876082025</t>
  </si>
  <si>
    <t>SOLICITUD DE APOYO PARA LA EDICIÓN Y DIVULGACIÓN DE OBRAS LITERARIAS CIENTÍFICAS INÉDITAS</t>
  </si>
  <si>
    <t>Favor responderme.- Solicitud de informacion - Carmen Cecilia Lopez Rodriguez</t>
  </si>
  <si>
    <t>Derecho de peticion sobre proceso de control urbano para el predio Calle 87 # 23-40 apartamento [102] del Conjunto Urbanizacion El Polo, Bogota. - Jorge Rodriguez Nieto</t>
  </si>
  <si>
    <t>Solicitud de espacio temporal en zonas comunes - Clara Ivonne Riachi Vega</t>
  </si>
  <si>
    <t>DENUNCIA POR OBRAS EN EL PREDIO DE LA CARRERA 2A 8 27 - SDQS 838562025</t>
  </si>
  <si>
    <t>SOLICITUD COPIA DE LA RESOLUCIÓN NO. 998 DEL 31 DE DICIEMBRE DE 2021 - SDQS 856912025</t>
  </si>
  <si>
    <t>NIÑOS</t>
  </si>
  <si>
    <t xml:space="preserve">   Asunto: Estéreo picnic - Isabela Jaramillo	</t>
  </si>
  <si>
    <t>DIRECCIÓN DE ARTE CULTURA Y PATRIMONIO</t>
  </si>
  <si>
    <t>Solicitud de apoyo para talleres en género y masculinidades transformadoras - SDQS 979252025</t>
  </si>
  <si>
    <t>SEGUIMIENTO PLANES, PROGRAMAS Y PROYECTOS - SDQS 946522025</t>
  </si>
  <si>
    <t>Acercamiento para articulación en torno a las experiencias de arte urbano responsable - SDQS 1061722025</t>
  </si>
  <si>
    <t>Certificacion Mentoria - Solicitud de certificado - CAPUCINE ELISA MAHE</t>
  </si>
  <si>
    <t>QUEJA / BANCO LOCAL DE ARTES ESCENICAS – SCRD / URGENTE -Nathaly Meza</t>
  </si>
  <si>
    <t>INCONFORMIDAD CON PAGO DE ACTIVIDAD DESARROLLADA EN EL MARCO DE BARRIOS VIVOS - SDQS 1023172025</t>
  </si>
  <si>
    <t>ESTADO DE ENCUESTAS BOGOTÁ A CIELO ABIERTO - SDQS 955212025</t>
  </si>
  <si>
    <t>Mi nombre es Laura Guerrero Villarreal, soy emprendedor en el sector gastronómico. 4 de marzo de 2025, 10:25 Actualmente, tengo un emprendimiento especializado en tablas de quesos y charcutería, en el que ofrecemos una selección de quesos importados y nacionales cuidadosamente curados.</t>
  </si>
  <si>
    <t>ACLARACIÓN SOBRE AUTORIZACIÓN AL IDCT COMO GANADOR DE UNA CONVOCATORIA - SDQS 1001732025</t>
  </si>
  <si>
    <t>Derecho de peticion – Pago pendiente Contrato No. 746 de 2024 - LUIS ALFREDO PINEDA LLACTA</t>
  </si>
  <si>
    <t>GRUPO INTERNO DE RECURSOS FINANCIEROS</t>
  </si>
  <si>
    <t>INFORMACION RELACIONADA CON ACCIONES, PROYECTOS, POLITICAS PUBLICAS, CONMEMORACIONES, FESTIVALES, LEYES, BECAS, INCENTIVOS, EVENTOS QUE ESTEN RELACIONADAS CON EL APOYO A MUJERES EN LA MUSICA - SDQS 1087552025</t>
  </si>
  <si>
    <t>Solicitud de difusión iniciativa cultural - SDQS 1220342025</t>
  </si>
  <si>
    <t>INFORMACIÓN SOBRE POBLACIONES ETNICAS Y LBT - SDQS 631012025</t>
  </si>
  <si>
    <t>SOLICITUD DE INSCRIPCIÓN DIPLOMADO IBEROAMERICANO EN IMPACTO CULTURAL DE LA TRANSFORMACIÓN CULTURAL - SDQS 1230962025</t>
  </si>
  <si>
    <t>SOLICITUD USO TEMPORAL CEFE CHAPINERO - SDQS 1262582025</t>
  </si>
  <si>
    <t>PROBLEMAS CON USO DE ESPACIOS CEFE CHAPINERO - SDQS 1269832025</t>
  </si>
  <si>
    <t>PROPUESTA PARA DESARROLLAR EN EL CEFE CHAPINERO - SDQS 1270292025</t>
  </si>
  <si>
    <t>DENUNCIA POR SOMBRILLAS INSTALADAS EN EL TRAMO COMPRENDIDO ENTRE LA CARRERA 1A Y CALLE 12B BIS Y CALLE 12C - SDQS 1270812025</t>
  </si>
  <si>
    <t>SOLICITUD DE CONTROL URBANO PREDIO BIC CARRERA 19 29 24 - SDQS 1271042025</t>
  </si>
  <si>
    <t>SOLICITUD CERTIFICADO DE PARTICIPACIÓN - SDQS 1271462025</t>
  </si>
  <si>
    <t>INFORMACIÓN SERVICIOS CEFE CHAPINERO - SDQS 1285422025</t>
  </si>
  <si>
    <t>INFORMACIÓN SERVICIOS CEFE CHAPINERO - SDQS 1285712025</t>
  </si>
  <si>
    <t>INCONFORMIDAD RESPUESTA SOBRE CEFE CHAPINERO - SDQS 1112622025</t>
  </si>
  <si>
    <t>SOLICITUD CERTIFICADO COMO JURADO - SDQS 1161462025</t>
  </si>
  <si>
    <t>Cordial saludo y comunicado urgente-Eduardo Martinez Rubio</t>
  </si>
  <si>
    <t>Solicitud Apoyo línea calma</t>
  </si>
  <si>
    <t>PROGRAMAS, PLANES Y PROYECTOS DIRIGIDOS A EMPRENDEDORES - SDQS 1210342025</t>
  </si>
  <si>
    <t>SOLICITUD DE ESPACIOS CEFE CHAPINERO - SDQS 1341072025</t>
  </si>
  <si>
    <t>INFORMACIÓN SOLICITUD DE ESPACIOS CEFE CHAPINERO - SDQS 1351492025</t>
  </si>
  <si>
    <t>INFORMACIÓN APERTURA DE PISCINAS CEFE CHAPINERO - SDQS 69372025</t>
  </si>
  <si>
    <t>INFORMACIÓN SOBRE LA INSCRIPCIÓN A LOS CURSOS DE FORMACIÓN EN CONVENIO CON EL SENA - SDQS 120882025</t>
  </si>
  <si>
    <t>SOLICITUD REPARACIÓN DE DAÑOS PROVOCADOS EN EL EVENTO BOGOTANEIDAD - SDQS 118252025</t>
  </si>
  <si>
    <t>INFORMACIÓN SOBRE EL GANADOR DE LA CONVOCATORIA VIDA Y OBRA 2024 - SDQS 188532025</t>
  </si>
  <si>
    <t>Solicitud de información adicional sobre el proceso de declaratoria de Bienes de Interés Cultural y exclusión</t>
  </si>
  <si>
    <t>SOLICITUD DE PARTICIPACIÓN EN LA BIENAL DE ARTE Y CIUDAD 2025 - SDQS 213742025</t>
  </si>
  <si>
    <t>SOLICITUD CARTA DIRIGIDA A COLFONDOS PARA EL RETIRO DE CESANTÍAS - SDQS 266952025</t>
  </si>
  <si>
    <t>Solicitud de espacio para presentar propuestas de Contenido 2025 en periódico Q'hubo de la SCRD</t>
  </si>
  <si>
    <t>SOLICITUD CERTIFICADO DE PARTICIPACIÓN EN DISTRITOS CREATIVOS CON ENFOQUE DE GÉNERO - SDQS 292142025</t>
  </si>
  <si>
    <t xml:space="preserve">Solicitud de representación de artistas de arte en la calle para participación de actividades </t>
  </si>
  <si>
    <t>Solicitud de visita técnica a inmueble de patrimonio cultural</t>
  </si>
  <si>
    <t>SOLICITUD CERTIFICADO DE PARTICIPACIÓN CONVOCATORIAS - SDQS 318952025</t>
  </si>
  <si>
    <t>Solicitud de participación en la convocatoria Beca LEP 2025 para dotación</t>
  </si>
  <si>
    <t>Solicitud de certificado emitido por el Consejo Local de Arte, Cultura y Patrimonio</t>
  </si>
  <si>
    <t>SOLICITUD CERTIFICACIONES CONTRACTUALES - SDQS 415522025</t>
  </si>
  <si>
    <t>SOLICITUD DE COSTOS Y GASTOS PERTINENTES A PROCESOS PARA CONTRATAR SERVICIOS DE VIGILANCIA Y SEGURIDAD PRIVADA EN EL ESCENARIO DE BOLSA MERCANTIL</t>
  </si>
  <si>
    <t xml:space="preserve">Solicitud de agendar visita al CEFE Chapinero </t>
  </si>
  <si>
    <t xml:space="preserve">Acceso a servicios del CEFE Chapinero </t>
  </si>
  <si>
    <t xml:space="preserve">SOLICITUD DE GRABACION DISTRITO GRAFITI	</t>
  </si>
  <si>
    <t xml:space="preserve">Coworking - Carlos Moreno Gomez
</t>
  </si>
  <si>
    <t>VALIDACIÓN DE AUTORIZACIÓN PARA EL DESARROLLO DE ACTIVIDADES EN EL ESPACIO PÚBLICO - SDQS 744562025</t>
  </si>
  <si>
    <t>SOLICITUD DE INFORMACIÓN SOBRE POLÍTICA CULTURAL PARA POBLACIÓN INDÍGENA - SDQS 746112025</t>
  </si>
  <si>
    <t>INFORMACIÓN CURSOS DE FORMACIÓN EN CONVENIO CON EL SENA - SDQS 765122025</t>
  </si>
  <si>
    <t>INFORMACIÓN SERVICIOS CEFE CHAPINERO - SDQS 766922025</t>
  </si>
  <si>
    <t>SOLICITUD INSCRIPCIÓN PISCINAS CEFE CHAPINERO - SDQS 772832025</t>
  </si>
  <si>
    <t>INFORMACIÓN SERVICIOS CEFE CHAPINERO - SDQS 774942025</t>
  </si>
  <si>
    <t>INFORMACIÓN SERVICIOS CEFE CHAPINERO - SDQS 776982025</t>
  </si>
  <si>
    <t>INFORMACIÓN SERVICIOS CEFE CHAPINERO - SDQS 777252025</t>
  </si>
  <si>
    <t>INFORMACIÓN SERVICIOS CEFE CHAPINERO - SDQS 777442025</t>
  </si>
  <si>
    <t>INFORMACIÓN SERVICIOS CEFE CHAPINERO - SDQS 778572025</t>
  </si>
  <si>
    <t>INFORMACIÓN SERVICIOS CEFE CHAPINERO - SDQS 778732025</t>
  </si>
  <si>
    <t>SOLICITUD CERTIFICACIÓN CONTRACTUAL - SDQS 804802025</t>
  </si>
  <si>
    <t>SOLICITUD CERTIFICADO EMITIDO POR EL CLACP CIUDAD BOLÍVAR - SDQS 807692025</t>
  </si>
  <si>
    <t>CERTIFICACIÓN DEL CONSEJO LOCAL DE CIUDAD BOLÍVAR - SDQS 826012025</t>
  </si>
  <si>
    <t>SOLICITUD CERTIFICADO DE PARTICIPACIÓN - SDQS 732242025</t>
  </si>
  <si>
    <t>Practicas de natacion CEFE Chapinero   - Ginnary Andrea Hernandez  Rodriguez</t>
  </si>
  <si>
    <t>SOLICITUD ESPACIO PLAZA CULTURAL CENTRO FELICIDAD CHAPINERO - PREMIO BUEN DISENO COLOMBIA-Universidad Nacional De Colombia</t>
  </si>
  <si>
    <t>Solicitud certificacion CLACP - LADY LILIANA COPETE MONROY</t>
  </si>
  <si>
    <t>Certificacion CLACP - MONIOCA LOMBO ESPINOSA</t>
  </si>
  <si>
    <t>SOLICITUD CERTIFICACION CLACYP - DARIEL MATEO MEDINA USECHE</t>
  </si>
  <si>
    <t>Solicitud de certificado CLACP - Cuantos Pares Son Tres Modskas</t>
  </si>
  <si>
    <t>Sesion de fotos en CEFE Chapinero - Visual Living</t>
  </si>
  <si>
    <t>Centro felicidad Chapinero - Angelica Oviedo Zabala -</t>
  </si>
  <si>
    <t>Solicitud Informacion - Nicolas Vargas Valderrama</t>
  </si>
  <si>
    <t>Reserva de espacios - Silvia Rivera</t>
  </si>
  <si>
    <t>CONSULTA SOBRE DISPONIBILIDAD DE CURSOS DE FORMACIÓN EN CONVENIO CON EL SENA - SDQS 956732025</t>
  </si>
  <si>
    <t>Aclaración términos de sustentación PDAC 2025 - SDQS 975332025</t>
  </si>
  <si>
    <t>PRESENTACION DE PROYECTO SOBRE CONSERVACION Y DIVULGACION DEL PATRIMONIO ARQUITECTONICO DE LA CIUDAD (APP TRIPHISTORY) - SDQS 958452025</t>
  </si>
  <si>
    <t>INFORMACIÓN INICIATIVA BARRIOS VIVOS Y SOLICITUD CONTACTO CON GESTOR TERRITORIAL - SDQS 1062622025</t>
  </si>
  <si>
    <t>BUENAS TARDES PIDO ESPECIALMENTE SE ACTUALICE LA FOTO DE MI PERSONA, ALOJADA EN HTTPS://WWW.CULTURARECREACIONYDEPORTE.GOV.CO/ES/NODE/9166 LA VERDAD QUIERO DISIMULAR LOS PROBLEMAS DE LA PIEL QUE TUVE PARA ESA EPOCA, ANEXO LA FOTO CON RETOQUE. LES PIDO SEA ACTUALIZADA O RETIRADA, GRACIAS PDT SOY USUARIO REGISTRADO PERO NO ME PERMITE RECUPERAR MI CONTRASEÑA Y ME PIDE UN PREGUNTA QUE NO RECUERDO LA RESPUESTA</t>
  </si>
  <si>
    <t>DERECHO DE PETICIÓN ARTISTAS DE GRAFFITI, LOCALIDAD CIUDAD BOLÍVAR - SDQS 1143702025</t>
  </si>
  <si>
    <t xml:space="preserve"> Solicitud Certificacion-LUZ MARINA CRUZ MURCIA -</t>
  </si>
  <si>
    <t>Solicitud permiso para la realizacion de mural que recuerde a la victimas militares del conflicto - ONG HIJOS DE LOS HEROES COL 1</t>
  </si>
  <si>
    <t xml:space="preserve">   Asunto: SOLICITUD CERTIFICADO COMO CONSEJERO LOCAL DE ATRTE, CULTURA Y PATRIMONIO DE FONTIBÓN-JOHAN STEFAN MARULANDA BERNAL	</t>
  </si>
  <si>
    <t xml:space="preserve">   Asunto: Solicitud de revisión de la propuesta-HUGO FERNANDO RODRÍGUEZ GARZÓN	</t>
  </si>
  <si>
    <t>DENUNCIA POR OBRAS EN EL PASAJE PAUL - SDQS 1113712025</t>
  </si>
  <si>
    <t>DENUNCIA POR OBRAS EN EL PREDIO DE LA CALLE 70 19 60 - SDQS 1270612025</t>
  </si>
  <si>
    <t xml:space="preserve">Solicitud de certificacion-Yesid Moreno Moreno
</t>
  </si>
  <si>
    <t>Solicitud de certificado de participacion -Angela Maria Cordoba Silva</t>
  </si>
  <si>
    <t>SOLICITUD DE SOPORTE TÉCNICO PLATAFORMA SICON - SDQS 1183172025</t>
  </si>
  <si>
    <t>REPORTE FALLAS SICON</t>
  </si>
  <si>
    <t>Evidencia real y verificable de la transformación de más de 18 toneladas de residuos que se transformaron en Combustibles industriales, certificado de la empresa que hizo esta transformación, que incluya la cantidad de residuos recibidos y la cantidad de Combustibles industriales generados</t>
  </si>
  <si>
    <t>SOLICITUD CERTIFICACIÓN CLACP - SDQS 1363562025</t>
  </si>
  <si>
    <t>PREGUNTA SOBRE EL IMPACTO DE LÍNEA CALMA - SDQS 1364912025</t>
  </si>
  <si>
    <t>SOLICITUD AUTORIZACIÓN USO TEMPORAL DE ESPACIO PÚBLICO PARQUE SANTANDER - SDQS 1368252025</t>
  </si>
  <si>
    <t xml:space="preserve">SOLICITUD AUTORIZACIÓN PARA EXPONER REPLICA DE BARCOS EN LA PLAZA DE BOLÍVAR - SDQS 1404062025 </t>
  </si>
  <si>
    <t>SOLICITUD CERTIFICADO CONSEJERO LOCAL DE ARTE, CULTURA Y PATRIMONIO - SDQS 1405622025</t>
  </si>
  <si>
    <t>SOLICITUD DE VINCULACION LABORAL ESTRATEGIA LINEA CALMA - SDQS 1252902025</t>
  </si>
  <si>
    <t>Solicitud de información sobre cancha de baloncesto del CEFE Chapinero</t>
  </si>
  <si>
    <t>INFORMACIÓN PRESUPUESTAL Y CONTRACTUAL PARA LA PUBLICIDAD DE LA ENTIDAD - SDQS 44632025</t>
  </si>
  <si>
    <t>DENUNCIA POR OBRAS EN EL PREDIO DE LA CARRERA 1 A 12 B 66 - SDQS 188682025</t>
  </si>
  <si>
    <t>Solicitud formal de levantamiento de sello en inmueble ubicado en Carrera 19ª # 61 B – 29</t>
  </si>
  <si>
    <t xml:space="preserve">Solicitud de Mantenimiento de la Estación de Lectura del Parque San Luis </t>
  </si>
  <si>
    <t>ESPACIOS NO CONVENCIONALES -PPP</t>
  </si>
  <si>
    <t>Solicitud de certificado laboral y aportes de pensión para trámite de pensión</t>
  </si>
  <si>
    <t>INFORMACIÓN SOBRE EMPLEADOS PÚBLICOS DE LA SCRD - SDQS 249302025</t>
  </si>
  <si>
    <t>AUTORIZACION PARA USO DEL ESPACIO PARA LA REALIZACION DE LA FERIA DE EMPRENDIMIENTO AUTOGESTIONADA EN LOURDES - SDQS 280232025</t>
  </si>
  <si>
    <t xml:space="preserve">Solicitud de certificado del Consejo Local de Arte Cultura y Patrimonio de la localidad Suba </t>
  </si>
  <si>
    <t xml:space="preserve">Solicitud de control urbano por reporte de alteración de fachada en inmueble de interés cultural </t>
  </si>
  <si>
    <t>Solicitud de certificación y copia de documentos relacionados con el Comité LEP y acuerdos de gestión (2016-2019)</t>
  </si>
  <si>
    <t>OFICINA ASESORA JURÍDICA</t>
  </si>
  <si>
    <t>Solicitud de cita para atención presencial sobre Invitación en Transmilenio pasan cosas buenas</t>
  </si>
  <si>
    <t>INFORMACIÓN SOLICITUD DE ESPACIOS CEFE CHAPINERO - SDQS 489702025</t>
  </si>
  <si>
    <t>AUTORIZACIÓN FOTOGRAFÍAS EN EL CEFE CHAPINERO - SDQS 489852025</t>
  </si>
  <si>
    <t>SOLICITUD DE VISITA AL BIC CALLE 39 18 29 - SDQS 504752025</t>
  </si>
  <si>
    <t>INFORMACIÓN SERVICIOS CEFE CHAPINERO - SDQS 514262025</t>
  </si>
  <si>
    <t>INFORMACIÓN SERVICIOS CEFE CHAPINERO - SDQS 514992025</t>
  </si>
  <si>
    <t>INFORMACIÓN USO DE ESPACIO CEFE CHAPINERO - SDQS 515112025</t>
  </si>
  <si>
    <t>INFORMACIÓN USO PISCINAS CEFE CHAPINERO - SDQS 516552025</t>
  </si>
  <si>
    <t>Fwd: Solicitud de Aulas Múltiples  -  Cristian R. Zorro  - SDQS 524702025</t>
  </si>
  <si>
    <t>Fwd: Visita al centro de Felicidad Chapinero  -  Areliz Ruiz  - SDQS 524882025</t>
  </si>
  <si>
    <t>SOLICITUD DE ESPACIOS CEFE CHAPINERO - SDQS 568772025</t>
  </si>
  <si>
    <t>SOLICITUD DE ESPACIOS CEFE CHAPINERO - SDQS 570272025</t>
  </si>
  <si>
    <t>INFORMACIÓN SERVICIOS CEFE CHAPINERO - SDQS 571912025</t>
  </si>
  <si>
    <t>SOLICITUD DE ESPACIOS CEFE CHAPINERO - SDQS 579082025</t>
  </si>
  <si>
    <t>SOLICITUD DE ESPACIOS CEFE CHAPINRO - SDQS 579322025</t>
  </si>
  <si>
    <t>AUTORIZACIÓN PARA GRABAR EN EL CEFE CHAPINERO - SDQS 579632025</t>
  </si>
  <si>
    <t>SOLICITUD DE ESPACIOS CEFE CHAPINERO - SDQS 579852025</t>
  </si>
  <si>
    <t xml:space="preserve">SOLICITUD DE INFORMACION DISTRITO CREATIVO LA PLAYA	</t>
  </si>
  <si>
    <t>DENUNCIA POR OBRAS EN EL PREDIO DE LA AVENIDA CARRERA 19 29 20 -  SDQS 522302025</t>
  </si>
  <si>
    <t>INFORMACIÓN TRÁMITE DE REVOCATORIA BIC - SDQS 587582025</t>
  </si>
  <si>
    <t>CERTIFICADO DE GESTOR CULTURAL - SDQS 623652025</t>
  </si>
  <si>
    <t>RECLAMACIÓN PARA TRATAMIENTO DE DATOS PERSONALES - SDQS 639572025</t>
  </si>
  <si>
    <t>SISTEMAS DE INFORMACION</t>
  </si>
  <si>
    <t>RECLAMO DE DATOS HABEAS DATA</t>
  </si>
  <si>
    <t>SOLICITUD DE VINCULACIÓN A LA LÍNEA CALMA - SDQS 640892025</t>
  </si>
  <si>
    <t xml:space="preserve">CAMPAÑAS DE SENSIBILIZACIÓN PARA PROMOVER EL RESPETO Y LA CONVIVENCIA ARMÓNICA - SDQS 700092025 </t>
  </si>
  <si>
    <t>INCONFORMIDAD ATENCIÓN EN BIBLORED - SDQS 808172025</t>
  </si>
  <si>
    <t>INFORMACIÓN ESPACIOS CEFE CHAPINERO - SDQS 881062025</t>
  </si>
  <si>
    <t>Buenos días. 24 de febrero de 2025, 10:57 Mi nombre es David y me dirijo a ustedes con el propósito de ofrecer una pared para la realización de una obra artística. El muro en cuestión está ubicado en la Avenida 68 con Calle 72, colindante con el puente peatonal y vehicular, en sentido occidente-oriente. Actualmente, la pared está siendo acondicionada y se encuentra en condiciones óptimas, como un lienzo de 15 metros de largo por 3.5 metros de alto, en un lugar muy transcurrido tanto por peatones como por vehículos. Creo firmemente en el valor del arte urbano como medio para embellecer y resignificar los espacios públicos, fomentando así un sentido de pertenencia y apropiación por parte de la comunidad. Adicionalmente, me gustaría resaltar que he formado parte de varios convenios público-privados, como es el caso de "Habitarte", donde estas iniciativas han demostrado mejorar la calidad de vida de los habitantes del sector. Por esto, considero que mi propuesta podría tener un impacto positivo en la comunidad. Agradezco su atención y quedo atento/a a su respuesta para conocer si esta pared puede ser dispuesta en alguna convocatoria artística. Atentamente,</t>
  </si>
  <si>
    <t>dercho de peticion-Carlos Cardozo</t>
  </si>
  <si>
    <t>SOLICITUD CERTIFICADO DE GANADOR CONVOCATORIAS - SDQS 934172025</t>
  </si>
  <si>
    <t>SOLICITUD CERTIFICADO DE PARTICIPACIÓN CONVOCATORIA - SDQS 975512025</t>
  </si>
  <si>
    <t>SOLICITUD CERTIFICADO DE PARTICIPACIÓN - SDQS 928922025</t>
  </si>
  <si>
    <t>DERECHO DE PETICIÓN POR CONTAMINACIÓN AUDITIVA GENERADO EN EVENTOS DEL CEFE CHAPINERO - SDQS 1064962025</t>
  </si>
  <si>
    <t>Registro y certificacion como colectivo artistico-Bogoloop Nacion Ritmo</t>
  </si>
  <si>
    <t>EMPRENDIMIENTO INDUSTRIAS CULTURALES</t>
  </si>
  <si>
    <t>SOLICITUD PAGO DE BARRIOS VIVOS NAVIDEÑOS - NAVIDAD 2024 - SDQS 1133352025</t>
  </si>
  <si>
    <t xml:space="preserve">   Asunto: Favor especial para cambio de fotografía perfil consejero - Carlos Andrés Almeyda Gómez - SDQS 1081622025	</t>
  </si>
  <si>
    <t>CONSULTA CONDICIONES DE PARTICIPACIÓN "Invitación Cultural para Formadores en arte, cultura y patrimonio" - SDQS 1218622025</t>
  </si>
  <si>
    <t>SOLICITUD INCLUSIÓN DE ENTIDADES EN MESA DE TRABAJO - SDQS 1218992025</t>
  </si>
  <si>
    <t>CONSULTA DECLARATORIA DEL PREDIO UBICADO EN LA CARRERA 91 147 33 - SDQS 1227362025</t>
  </si>
  <si>
    <t>INFORMACIÓN SOLICITUD DE ESPACIOS CEFE CHAPINERO - SDQS 1409092025</t>
  </si>
  <si>
    <t>SOLICITUD CITA PRESENCIAL CON DIRECTORA DE LECTURA Y BIBLIOTECAS - SDQS 1266432025</t>
  </si>
  <si>
    <t>PREGUNTA SOBRE DIFUSIÓN DE CONTENIDOS - SDQS 1430622025</t>
  </si>
  <si>
    <t>SOLICITUD DE REPARACIÓN POR AFECTACIONES CAUSADAS EN LA CONSTRUCCIÓN DEL CEFE CHAPINERO - SDQS 1434642025</t>
  </si>
  <si>
    <t>INFORMACIÓN RESERVA DE ESPACIOS CEFE CHAPINERO - SDQS 1435442025</t>
  </si>
  <si>
    <t>INFORMACIÓN SOBRE ACTIVIDADES RECREATIVAS EN EL CEFE - SDQS 1435792025</t>
  </si>
  <si>
    <t>SOLICITUD DE TRÁMITE CLACP - SDQS 1444432025</t>
  </si>
  <si>
    <t>INFORMACIÓN SOBRE VACANTES - SDQS 1444742025</t>
  </si>
  <si>
    <t>INFORMACIÓN SOBRE REQUISITOS Y PROCESO PARA PARTICIPAR EN LA BECA PARA LA CIRCULACIÓN NACIONAL DE MÚSICOS - SDQS 1446442025</t>
  </si>
  <si>
    <t>TRASLADAR</t>
  </si>
  <si>
    <t>TRASLADO DE PETICION POR COMPETENCIA</t>
  </si>
  <si>
    <t>TRASLADO A ENTIDADES DISTRITALES</t>
  </si>
  <si>
    <t>INSTITUTO DISTRITAL DE LAS ARTES</t>
  </si>
  <si>
    <t>Solicitud de información sobre espacio de Centro Felicidad de Chapinero</t>
  </si>
  <si>
    <t>INSTALACIÓN DE MONUMENTO EN ESPACIO PÚBLICO - SDQS 200432025</t>
  </si>
  <si>
    <t>CERTIFICADO DE PARTICIPACIÓN PLATAFORMA FORMA - SDQS 211652025</t>
  </si>
  <si>
    <t>SOLICITUD ARCHIVO DEL EXPEDIENTE 2022330011000100139E - SDQS 182272025</t>
  </si>
  <si>
    <t>SOLICITUD DE COLABORACIÓN PARA INTERVENIR UN MURO CON UN GRAFITI - SDQS 245682025</t>
  </si>
  <si>
    <t>SOLICITUD DE PERMISO PARA PINTAR EL SUELO FRENTE A LOCAL COMERCIAL</t>
  </si>
  <si>
    <t>SOLICITUD EVALUACIÓN CONVOCATORIA BECA LEP BOGOTÁ A LA ESCENA</t>
  </si>
  <si>
    <t>SOLICITUD DE PLANILLAS DE EVALUACIÓN</t>
  </si>
  <si>
    <t>Solicitud de información para uso de las instalaciones del CEFE en Chapinero</t>
  </si>
  <si>
    <t>SOLICITUD DE CERTIFICADO DEL CONSEJO LOCAL DE CULTURA Y PATRIMONIO DE LA LOCALIDAD DE KENNEDY - SDQS 403142025</t>
  </si>
  <si>
    <t>SOLICITUD CERTIFICADO DEL CLAP LOCALIDAD DE SUBA - SDQS 406142025</t>
  </si>
  <si>
    <t xml:space="preserve">Solicitud certificado CLACP localidad de Suba - SDQS 408742025 </t>
  </si>
  <si>
    <t>SOLICITUD PROGRAMACIÓN CEFE CHAPINERO FEBRERO - SDQS 409482025</t>
  </si>
  <si>
    <t>SOLICITUD DE ESPACIOS EN EL CEFE CHAPINERO - SDQS 425332025</t>
  </si>
  <si>
    <t>INFORMACIÓN PROCESO DE INSCRIPCIÓN GIMNASIO CEFE CHAPINERO - SDQS 437412025</t>
  </si>
  <si>
    <t>Solicitud de información de contratos vigentes que se encuentran en el área de influencia del proyecto en referencia - SDQS 450272025</t>
  </si>
  <si>
    <t>solicitud de Certificado de contratos</t>
  </si>
  <si>
    <t>SOLICITUD DE PPTO DE GATOS EJECUTADO EN 2024 -</t>
  </si>
  <si>
    <t>POSIBILIDAD DE ALQUILAR ESPACIO - Diego Rojas SDQS 524802025</t>
  </si>
  <si>
    <t>INFORMACIÓN SERVICIOS CEFE CHAPINERO - SDQS 531182025</t>
  </si>
  <si>
    <t>SOLICITUD DE ESPACIOS CEFE CHAPINERO - SDQS 532442025</t>
  </si>
  <si>
    <t>SERVICIOS CEFE CHAPINERO - SDQS 543882025</t>
  </si>
  <si>
    <t>AUTORIZACIÓN PARA GRABAR EN EL CEFE CHAPINERO - SDQS 561642025</t>
  </si>
  <si>
    <t>INFORMACIÓN GIMNASIO CEFE CHAPINERO - SDQS 561782025</t>
  </si>
  <si>
    <t>INFORMACIÓN INSCRIPCIÓN GIMNASIO CEFE CHAPINERO - SDQS 565082025</t>
  </si>
  <si>
    <t>SOLICITUD ESPACIOS CEFE CHAPINERO - SDQS 566072025</t>
  </si>
  <si>
    <t>INFORMACIÓN SOLICITUD DE ESPACIOS CEFE CHAPINERO - SDQS 566522025</t>
  </si>
  <si>
    <t>SOLICITUD DE ESPACIO CEFE CHAPINERO - SDQS 567482025</t>
  </si>
  <si>
    <t xml:space="preserve">COTIZACION AUDITORIO CEFE CHAPINERO	</t>
  </si>
  <si>
    <t xml:space="preserve">SOLICITUD DE RESERVA PARA PRACTICA EN EL CEFE CHAPINERO	</t>
  </si>
  <si>
    <t>SOLICITUD DE ACOMPAÑAMIENTO BARRIOS VIVOS LOCALIDAD DE SAN CRISTÓBAL - SDQS 649142025</t>
  </si>
  <si>
    <t>REQUERIMIENTO INCONFORMIDAD BARRIOS VIVOS LOCALIDAD SAN CRISTÓBAL - SDQS 672632025</t>
  </si>
  <si>
    <t>SOLICITUD CERTIFICADO DE PARTICIPACIÓN - SDQS 694722025</t>
  </si>
  <si>
    <t>SOLICITUD CERTIFICADO DE PARTICIPACIÓN CONVOCATORIA LECTURA - SDQS 456462025</t>
  </si>
  <si>
    <t>INFORMACIÓN LABORAL SCRD - SDQS 803192025</t>
  </si>
  <si>
    <t>INFORMACIÓN PORTAFOLIO DE SERVICIOS SCRD - SDQS 959292025</t>
  </si>
  <si>
    <t>RELACIONAMIENTO CON LA CIUDADANIA</t>
  </si>
  <si>
    <t>URGENTE Problemas con SICON para la postulacion en Es Mas Cultura Local-Engativa circo</t>
  </si>
  <si>
    <t>PLATAFORMA SICON CAIDA  - AIDA HODSON GOMEZ -</t>
  </si>
  <si>
    <t>Constancia de imposibilidad para postular a la convocatoria "Beca Mas Cultura Local" por fallas tecnicas en la plataforma SICO - 
D&amp;J GRUPO EMPRESARILA SASBIC</t>
  </si>
  <si>
    <t>ERROR SICON - BECA DE MAS CULTURA LOCAL ENGATIVA-luis alejandro  duran  camargo</t>
  </si>
  <si>
    <t>Problema con la Plataforma para Subir Propuesta - Beca Mas Cultura Local-Organizacion Cultural El Resbalon</t>
  </si>
  <si>
    <t>Fallas en la plataforma de inscripcion – Beca Mas Cultura local-Nidia Gissela Quinones Segura</t>
  </si>
  <si>
    <t>ERROR EN APLICATIVO SICON-Corporacion KIRU</t>
  </si>
  <si>
    <t>Dano en el SICON - Colectivo Caminto Engativeno</t>
  </si>
  <si>
    <t>FALLA TECNICA SICON PARA POSTULACION MAS CULTURA LOCAL</t>
  </si>
  <si>
    <t>Solicitud de entrevista para investigacion academica-Alejandra Rojas Silvestre</t>
  </si>
  <si>
    <t>SOLICITUD DE INFORMACION - Julio Cesar Gonzalez -</t>
  </si>
  <si>
    <t>SOLICITUD DE ACCESO A INFORMACIÓN</t>
  </si>
  <si>
    <t>SOLICITUD DE ACCESO A INFORMACIÓN CONTRACTUAL - SDQS 880772025</t>
  </si>
  <si>
    <t>SOLICITUD CERTIFICADO DE PARTICIPACIÓN - SDQS 888052025</t>
  </si>
  <si>
    <t>SOLICITUD AUTORIZACIÓN ACTIVIDAD ARTÍSTICA EN ESPACIO PÚBLICO - SDQS 913252025</t>
  </si>
  <si>
    <t>SOLICITUD PLANOS CEFE CHAPINERO - SDQS 913552025</t>
  </si>
  <si>
    <t>INFORMACIÓN NATACIÓN CENTRO FELICIDAD - SDQS 943392025</t>
  </si>
  <si>
    <t>SOLICITUD CERTIFICADO DE PARTICIPACIÓN - SDQS 951292025</t>
  </si>
  <si>
    <t>Solicitud de certificados - MUTANTE LABORATORIO SAS</t>
  </si>
  <si>
    <t>PROTECCIÓN A GRAFITI DE DIEGO FELIPE BECERRA - SDQS 1006152025</t>
  </si>
  <si>
    <t>SOLICITUD DE ESPACIO PARA EXPONER UN PROYECTO DE CULTURA CIUDADANA EN TRANSMILENIO - SDQS 1102942025</t>
  </si>
  <si>
    <t>SOLICITUD AGREMIACIÓN DE LLAMEROS - SDQS 1258912025</t>
  </si>
  <si>
    <t>INFORMACIÓN CURSOS DE FORMACIÓN CONVENIO SENA - SDQS 1163832025</t>
  </si>
  <si>
    <t>SOLICITUD DE SOCIALIZACION Y MODIFICACION DE LA NORMA CON ARTISTAS DE ESPACIO PUBLICO - SDQS 928572025</t>
  </si>
  <si>
    <t>DENUNCIA POR INTERVENCIONES AL BIC UBICADO EN LA CARRERA 51 56B 30 - SDQS 1198602025</t>
  </si>
  <si>
    <t>Auditorio BTC - Solicitud de reconocimiento como escenario cultural para las artes escénicas - SDQS 1199462025</t>
  </si>
  <si>
    <t>INFORMACIÓN INFRAESTRUCTURA Y PATRIMONIO CULTURAL - SDQS 1086322025</t>
  </si>
  <si>
    <t>INFORMACIÓN Y AUTORIZACIÓN PARA VISITAR EL CEFE CHAPINERO - SDQS 1232932025</t>
  </si>
  <si>
    <t>SOLICITO COLABORACION PARA INGRESO A NATACION CEFE CHAPINERO - SDQS 1237542025</t>
  </si>
  <si>
    <t>SOLICITUD CERTIFICADO DE RETENCIONES - SDQS 1270112025</t>
  </si>
  <si>
    <t>SOLICITUD CERTIFICADO DE INGRESOS Y RETENCIONES - SDQS 1275222025</t>
  </si>
  <si>
    <t>INFORMACIÓN SELECCIONADOS EN LA CONVOCATORIA BANCO LOCAL DE ARTES ESCÉNICAS PARA LA CIUDAD - SDQS 1283932025</t>
  </si>
  <si>
    <t>SOLICITUD CERTIFICADO DE PARTICIPACIÓN - SDQS 1364132025</t>
  </si>
  <si>
    <t>INFORMACIÓN SOBRE LOS CLUBES DEPORTIVOS CON PERSONERÍA JURÍDICA VIGENTE - SDQS 1256032025</t>
  </si>
  <si>
    <t>DIRECCIÓN DE PERSONAS JURÍDICAS</t>
  </si>
  <si>
    <t>CONSULTA SOBRE CONTACTO ENCARGADO/A DE CULTURA EN LA ALCALDÍA DE BOGOTÁ</t>
  </si>
  <si>
    <t>AGRADECIMIENTO ASISTENCIA A MESA DE TRABAJO EN CIUDAD BOLÍVAR</t>
  </si>
  <si>
    <t>INSCRIPCIÓN RECORRIDOS DISTRITO GRAFITI - SDQS 1449382025</t>
  </si>
  <si>
    <t>INFORMACIÓN CURSOS DE FORMACIÓN EN CONVENIO CON EL SENA - SDQS 1449972025</t>
  </si>
  <si>
    <t>SOLICITUD REALIZACIÓN DEL PROYECTO SEÑALÉTICA PARA EL BOSQUE URBANO LA ESMERALDA BULE - SDQS 1451042025</t>
  </si>
  <si>
    <t>SOLICITUD DE AUTORIZACIÓN PARA REALIZAR FESTIVAL DE EMPRENDIMIENTO - SDQS 1452082025</t>
  </si>
  <si>
    <t>SEGUIMIENTO A LAS ACCIONES DE LA SCRD POR INTERVENCIÓN AL BIC DE LA CARRERA 16 BIS 42 51 - SDQS 1456322025</t>
  </si>
  <si>
    <t>INFORMACIÓN SOBRE VÍNCULO CONTRACTUAL - SDQS 1268582025</t>
  </si>
  <si>
    <t>ESTRATEGIAS IMPLEMENTADAS POR LA ENTIDAD PARA LA POBLACION ADULTA - SDQS 1297492025</t>
  </si>
  <si>
    <t>INFORMACIÓN SERVICIOS CEFE CHAPINERO - SDQS 36192025</t>
  </si>
  <si>
    <t>INFORMACIÓN SOBRE INSCRIPCIONES A LOS CURSOS DE FORMACIÓN EN CONVENIO CON EL SENA - SDQS 122382025</t>
  </si>
  <si>
    <t xml:space="preserve">SOLICITUD DE CONTROL URBANO EN PREDIO UBICADO EN LA CALLE 85 A 22 A 10 </t>
  </si>
  <si>
    <t xml:space="preserve">Solicitud de Información sobre el sector de espectáculos y artes escénicas en Bogotá </t>
  </si>
  <si>
    <t>SOLICITUD COPIA DEL VIDEO DEL ESPECTÁCULO "LO SAGRADO" EN LA CATEDRAL PRIMADA - SDQS 217262025</t>
  </si>
  <si>
    <t xml:space="preserve">SOLICITUD DE VISITA CONTROL URBANO IGLESIA SAN MIGUEL - SDQS 278432025 </t>
  </si>
  <si>
    <t>SOLICITUD RESERVA DE ESPACIO EN LA HACIENDA YERBABUENA - SDQS 316562025</t>
  </si>
  <si>
    <t>Consulta sobre inscripción a cursos de natación CEFE Chapinero</t>
  </si>
  <si>
    <t>SOLICITUD CERTIFICADO CLAP LOCALIDAD DE SUBA - SDQS 425662025</t>
  </si>
  <si>
    <t xml:space="preserve">SOLICITUD DE TIEMPO DENTRO DEL PROCESO ADMINISTRATIVO SANCIONATORIO AUTO No. 001 DE ENERO 2024 — RADICADO 20233300581063 - SDQS 426212025 </t>
  </si>
  <si>
    <t>INFORMACIÓN SOBRE CERTIFICADO CLACP - SDQS 427042025</t>
  </si>
  <si>
    <t>INFORMACIÓN SERVICIOS CEFE CHAPINERO - SDQS 448352025</t>
  </si>
  <si>
    <t>INFORMACIÓN USO DE LAS PISCINAS CEFE CHAPINERO - SDQS 449832025</t>
  </si>
  <si>
    <t>INFORMACIÓN SOBRE ELECCIONES ATÍPICAS CLACP ENGATIVÁ - SDQS 450682025</t>
  </si>
  <si>
    <t>SOLICITUD DE EXPEDIENTE 20243300205821 - SDQS 450872025</t>
  </si>
  <si>
    <t>SOLICITUD COPIA DILITAL DE CONTRATOS - SDQS 331462025</t>
  </si>
  <si>
    <t>INFORMACIÓN USO DE LA PISCINAS CEFE CHAPINERO - SDQS 517302025</t>
  </si>
  <si>
    <t>SOLICITUD ESTADOS FINANCIEROS PROYECTO BARRIOS VIVOS LOCALIDAD CANDELARIA - SDQS 520392025</t>
  </si>
  <si>
    <t>Fwd: Inscripciones piscina  - Ana Marcela Garcia  - SDQS 524872025</t>
  </si>
  <si>
    <t>wd: Cómo inscribirse para usar gym y piscinas  -  Wendy Moore  - SDQS 523702025</t>
  </si>
  <si>
    <t>CORDIAL SALUDO. CON EL FIN DE QUE FORMEN PARTE DE LA DOCUMENTACION BASE PARA LA INVESTIGACION QUE ESTOY DESARROLLANDO COMO TRABAJO DE GRADO DE LA MAESTRIA EN GESTION DE LA CULTURA EN LA UNIVERSIDAD EAN, TITULADA "ACCESO DE LOS CREADORES Y GESTORES CULTURALES A LOS CARGOS DE CARRERA ADMINISTRATIVA EN LAS ENTIDADES DEL SECTOR CULTURA DE BOGOTA", ATENTAMENTE SOLICITO COPIA DE  LOS MANUALES ESPECIFICOS DE FUNCIONES Y COMPETENCIAS
ACTUALMENTE VIGENTES Y COMPLETOS, ASI COMO EL LINK EN QUE SE UBICAN DENTRO DE LAS PAGINAS WEB DE CADA ENTIDAD, DE LAS  SIGUIENTES ENTIDADES: SECRETARIA DE CULTURA, RECREACION Y  DEPORTE SCRD, INSTITUTO DISTRITAL DE LAS ARTES IDARTES, INSTITUTO DISTRITAL DE RECREACION Y DEPORTE IDRD, ORQUESTA FILARMONICA DE BOGOTA OFB, INSTITUTO DISTRITAL DE PATRIMONIO CULTURAL IDPC, FUNDACION GILBERTO ALZATE AVENDAÑO FUGA, Y  CAPITAL SISTEMA DE OMUNICACION PUBLICA (CANAL CAPITAL). MUCHAS GRACIAS.</t>
  </si>
  <si>
    <t>BUENAS TARDES, POR MEDIO DEL PRESENTE SOLICITO UN ESPACIO, SALON PARA REALIZAR UNA SESION DE TRABAJO EN EL CENTRO FELICIDAD CHAPINERO CEFE. EL DIA 12 DE FEBRERO DE 10 AM - 6 PM. QUISIERA SABER COMO PUEDO LOGRAR HACER ESTO</t>
  </si>
  <si>
    <t>INFORMACIÓN ESTADO DE PROCESO BEPS - SDQS 622442025</t>
  </si>
  <si>
    <t>INFORMACION SERVICIOS DIRIGIDOS A POBLACION ETNICA - SDQS 629532025</t>
  </si>
  <si>
    <t>INFORMACIÓN ESTADO DE INVITACIÓN CULTURAL - SDQS 649372025</t>
  </si>
  <si>
    <t>SOLICITUD CERTIFICADO DE EXPERIENCIA CLACP KENNEDY - SDQS 665732025</t>
  </si>
  <si>
    <t>INFORMACIÓN CERTIFICADO DE EXPERIENCIA CLACP - SDQS 666352025</t>
  </si>
  <si>
    <t>INFORMACIÓN SOLICITUD CERTIFICADO DE EXPERIENCIA EMITIDO POR EL CLACP - SDQS 672042025</t>
  </si>
  <si>
    <t>INFORMACIÓN CONVOCATORIA PREMIO CÁPSULAS DE BARRIO - SDQS 751392025</t>
  </si>
  <si>
    <t>SOLICITUD DE PARTICIPACIÓN EN PROYECTOS CULTURALES - SDQS 965212025</t>
  </si>
  <si>
    <t>CONVOCATORIA PROGRAMA DE APOYOS CONCERTADOS</t>
  </si>
  <si>
    <t>Inestabilidad de la pagina de SICON para la carga de archivos correspondientes a la propuesta BECA MAS CULTURA LOCAL para la LOCALIDAD DE KENNEDY  -  ASOCIACION ARTE Y CULTURA VIVE</t>
  </si>
  <si>
    <t>fallos plataforma SICON BECA MAS CULTURA LOCAL SUBA- SUBA-COLECTIVO AUDIOVISUAL CINEFILIOS</t>
  </si>
  <si>
    <t>Pagina sicon caida  -  Oscar Sanabria  -</t>
  </si>
  <si>
    <t>CAIDA EN SICON PROBLEMAS PARA INSCRIBIRSE MAS CULTURA LOCAL CIUDAD BOLIVAR</t>
  </si>
  <si>
    <t>Inconvenientes en la inscripcion de la propuesta - CABILDO MAYOR INDIGENA KICHWA DE BOGOTA</t>
  </si>
  <si>
    <t>REPORTE CAIDA SICON - MAS CULTURA LOCAL SUBA</t>
  </si>
  <si>
    <t>SOLICITUD DE RESPUESTA Y REALIZACIÓN DE PAGO.</t>
  </si>
  <si>
    <t>Derecho de peticion - Pago desfile de Navidad- Fundacion Cultural Manigua Nit 900.337.226-1 - FUNDACION CULTURAL MANIGUA</t>
  </si>
  <si>
    <t>SOLICITUD PLANILLAS DE EVALUACIÓN CONVOCATORIA - SDQS 898842025</t>
  </si>
  <si>
    <t>SOLICITUD DE ENTREVISTA DEL PDE - SDQS 1065322025</t>
  </si>
  <si>
    <t>SOLICITUD DE DOCUMENTOS ASAMBLEA LIGA DE FUTBOL DE SALON DE BOGOTA EN NOMBRAMIENTO DE DIGNATARIOS - SDQS 1015932025</t>
  </si>
  <si>
    <t>SOLICITUD USO TEMPORAL DE ESPACIOS CEFE CHAPINERO - SDQS 1135332025</t>
  </si>
  <si>
    <t>Solicitud - solicitar amablemente certificado como Jurado de la convocatoria premio ciudad imaginada en el ano 2006 - Luis Enrique Vargas</t>
  </si>
  <si>
    <t>INFORMACIÓN SOBRE CURSOS DE FORMACIÓN EN CONVENIO CON EL SENA - SDQS 1211932025</t>
  </si>
  <si>
    <t>DERECHO DE PETICION SOLICITUD PLANILLAS DE EVALUACION PROPUESTA 2647-073 BECA LEP BOGOTA A LA ESCENA 2024</t>
  </si>
  <si>
    <t>Solicitud de Apoyo Institucional: Maratón de Charlas Académicas sobre Propiedad Intelectual - SDQS 1308872025</t>
  </si>
  <si>
    <t>PROPUESTA SERVICIOS ARTÍSTICOS - SDQS 1309252025</t>
  </si>
  <si>
    <t>IMPORTANTE Propuesta FITTNA 2025 - SDQS 1313652025</t>
  </si>
  <si>
    <t>Solicitud comprobante de inscripción Diplomado Iberoamericano Impactos culturales de la transformación digital - SDQS 1231202025</t>
  </si>
  <si>
    <t>INFORMACIÓN DOCUMENTOS DESARROLLO DE LA BECA LEP PARA LA CIRCULACIÓN DE AGRUPACIONES MUSICALES EN LAS CELEBRACIONES DE BOGOTÁ - SDQS 1232622025</t>
  </si>
  <si>
    <t>SOLICITUD DE ATENCIÓN PRÁCTIVA RESPONSABLE DEL GRAFITI - SDQS 1200072025</t>
  </si>
  <si>
    <t>DENUNCIA POR OBRAS EN EL PREDIO DE LA CARRERA 16A 48 84 - SDQS 1400132025</t>
  </si>
  <si>
    <t>SOLICITUD DE SOPORTE PLATAFORMA SICON - SDQS 1433112025</t>
  </si>
  <si>
    <t>SOLICITUD DE CERTIFICADO PARA REALIZAR ACTIVIDADES DE FORMACION ARTISTICA EN LA CASA DE LA CULTURA DE BARRIOS UNIDOS COMO SERVICIO SOCIAL</t>
  </si>
  <si>
    <t>CASAS DE CULTURA</t>
  </si>
  <si>
    <t>SOLICITUD DE MÁS EVENTOS CULTURALES EN LA MEDIA TORTA</t>
  </si>
  <si>
    <t>SOLICITUD DE CONTROL URBANO POR OBRAS EN LOS PREDIOS UBICADOS EN LA CALLE 117 6 55 Y CALLE 119B 6 28 - SDQS 1471732025</t>
  </si>
  <si>
    <t>INFORMACIÓN SERVICIO DE PISCINAS CEFE CHAPINERO - SDQS 1472832025</t>
  </si>
  <si>
    <t>INFORMACIÓN CURSOS DE FORMACIÓN TÉCNICA Y TECNOLÓGICA EN CONVENIO CON EL SENA - SDQS 1473062025</t>
  </si>
  <si>
    <t>ARTICULACIÓN MURAL PAULO FREIRE - SDQS 1473352025</t>
  </si>
  <si>
    <t>SOLICITUD DE CARTA DESVINCULACIÓN LABORAL - SDQS 1473902025</t>
  </si>
  <si>
    <t>SOLICITUD CERTIFICADO GANADOR DE LA INVITACIÓN CULTURAL CURADURÍAS ARTÍSTICAS INDEPENDIENTES - SDQS 1474492025</t>
  </si>
  <si>
    <t>INFORMACIÓN SOBRE EL FESTIVAL CALMA EN LA CIUDAD - SDQS 1477602025</t>
  </si>
  <si>
    <t>INFORMACIÓN SOBRE EL TRÁMITE PARA LA EXENCIÓN DEL IMPUESTO PREDIAL - SDQS 1477912025</t>
  </si>
  <si>
    <t>INFORMACIÓN SOBRE EL TRÁMITE PARA LA EXENCIÓN DEL IMPUESTO PREDIAL - SDQS 1478072025</t>
  </si>
  <si>
    <t>SOLICITUD DE INFORMACIÓN PRESTAMOS DE ESPACIOS CEFE CHAPINERO - SDQS 1478962025</t>
  </si>
  <si>
    <t>COMENTARIOS CONDICIONES GENERALES DE PARTICIPACIÓN DEL PDE Y PLATAFORMA SICON - SDQS 1325562025</t>
  </si>
  <si>
    <t>PROPUESTA EVENTO DE MÚSICA ELECTRÓNICA EN EL CEFE CHAPINERO - SDQS 1279902025</t>
  </si>
  <si>
    <t>PROPUESTA PARA UTILIZAR PARQUE COMO GALERÍA ARTÍSTICA - SDQS 1474322025</t>
  </si>
  <si>
    <t>SOLICITUD USO TEMPORAL DE ESPACIO CEFE CHAPINERO - SDQS 51692025</t>
  </si>
  <si>
    <t>INVESTIGACIÓN ARTE URBANO - SDQS 93392025</t>
  </si>
  <si>
    <t>SOLICITUD DE REUNIÓN CON LA DIRECCIÓN DE REDES Y ACCIÓN COLECTIVA - SDQS 212192025</t>
  </si>
  <si>
    <t>INFORMACIÓN SOBRE DESEMBOLSO OTORGADO EN CONVOCATORIA DEL PDE 2022 - SDQS 213402025</t>
  </si>
  <si>
    <t>Consulta sobre uso diario del gimnasio en Bogotá (23 y 24 de enero)</t>
  </si>
  <si>
    <t>INCONVENIENTES DE ACCESO A LA PLATAFORMA FORMA - SDQS 263672025</t>
  </si>
  <si>
    <t>SOLICITUD CERTIFICADO DE RETENCIONES - SDQS 276602025</t>
  </si>
  <si>
    <t>SOLICITUD DE ESPACION EN EL CEFE CHAPINERO - SDQS 338902025</t>
  </si>
  <si>
    <t>INFORMACIÓN ESTADO DE TRÁMITE BEPS - SDQS 339162025</t>
  </si>
  <si>
    <t xml:space="preserve">Solicitud de certificado  de Jurado en el Programa Distrital de Estímulos – 2020 </t>
  </si>
  <si>
    <t>INFORMACIÓN ADMINISTRATIVA DE LA BIBLIOTECA PABLO VI - SDQS 321392025</t>
  </si>
  <si>
    <t>Solicitud de reconocimiento como gestor y artesano</t>
  </si>
  <si>
    <t>SOLICITUD PARA EL DESARROLLO DE JORNADAS CULTURALES Y ARTISTICAS EN EL AUTOCUIDADO LOCALIDAD MARTIRES</t>
  </si>
  <si>
    <t>INFORMACIÓN SERVICIOS CEFE CHAPINERO - SDQS 415632025</t>
  </si>
  <si>
    <t>DENUNCIA POR OBRAS EN EL PREDIO DE LA CARRERA 3A 6B 55 - SDQS 425552025</t>
  </si>
  <si>
    <t xml:space="preserve">Para reservar un espacio para una exposición CEFE Chapinero </t>
  </si>
  <si>
    <t>SOPORTE TECNICO PLATAFORMA SICON</t>
  </si>
  <si>
    <t>INFORMACIÓN SERVICIOS CEFE CHAPINERO - SDQS 448012025</t>
  </si>
  <si>
    <t>COTIZACIÓN ESPACIO CEFE PARA EVENTO</t>
  </si>
  <si>
    <t xml:space="preserve">Solicitud de formato inscripción gimnasio </t>
  </si>
  <si>
    <t>Solicitud de información sobre la piscina en Centro Felicidad en Chapinero</t>
  </si>
  <si>
    <t>Solicitud de reserva de una de las aulas múltiples</t>
  </si>
  <si>
    <t>SOLICITUD DE INFORMACION PARA PEDIR DISPONIBIIDAD AULAS DE DANZA Y MUSICA - SDQS 452172025</t>
  </si>
  <si>
    <t>SOLICITUD DE ESPACIOS CEFE CHAPINERO - SDQS 452652025</t>
  </si>
  <si>
    <t>INFORMACIÓN ESPACIOS CEFE CHAPINERO - SDQS 452972025</t>
  </si>
  <si>
    <t>SOLICITUD DE REUNION PARA PROGRAMA EN EL CEFE CHAPINERO</t>
  </si>
  <si>
    <t>CERTIFICADO CONSEJO LOCAL DE ARTE - JOSE ALBERTO VELASCO SOSA -</t>
  </si>
  <si>
    <t>SOLICITUD DE COTIZACIÓN ESPACIO CEFE CHAPINERO SDQS 492842025</t>
  </si>
  <si>
    <t xml:space="preserve">SOLICITUD ACCESO A LAS PISCINAS DEL CEFE CHAPINERO	</t>
  </si>
  <si>
    <t>SOLICITUD DE COPIAS</t>
  </si>
  <si>
    <t xml:space="preserve">SOLICITUD COPIA DE EXPEDIENTE 201931011000100056E	</t>
  </si>
  <si>
    <t>Solicitud Me gustaría saber si ya la piscina está habilitada De ser así donde puedo ver información - Antonieta  calandriello SDQS 524732025</t>
  </si>
  <si>
    <t>Fwd: USO DE GIMNASIO  - Camila Gutierrez SDQS 524762025</t>
  </si>
  <si>
    <t>Fwd: Solicitud de alquiler cancha de baloncesto - Alejandro Inocencio SDQS 524772025</t>
  </si>
  <si>
    <t>Fwd: Consulta sobre espacio para exposición de proyecto de grado  - Camila Herrera SDQS 524782025</t>
  </si>
  <si>
    <t>Fwd: SOLICITUD PRACTICA LIBRE NATACION - Nicole .  - SDQS 524852025</t>
  </si>
  <si>
    <t>Fwd: Consulta sobre uso del gym  - Tania Agudelo  - SDQS 524862025</t>
  </si>
  <si>
    <t>Fwd: Solicitud espacio 8 de febrero - Carolina Paredes Cordoba SDQS 524912025</t>
  </si>
  <si>
    <t>INFORMACIÓN SERVICIO DE PISCINAS CEFE CHAPINERO - SDQS 560532025</t>
  </si>
  <si>
    <t>INFORMACIÓN SERVICIO DE PISCINAS CEFE CHAPINERO - SDQS 561192025</t>
  </si>
  <si>
    <t>PROPUESTA SERVICIO DE PISCINA CEFE CHAPINERO - SDQS 562012025</t>
  </si>
  <si>
    <t>INFORMACIÓN PISCINAS CEFE CHAPINERO - SDQS 570962025</t>
  </si>
  <si>
    <t xml:space="preserve">TENCION SRAS. &amp; SRES. I.CO.N.TE.C. __ ATENCION SRAS. &amp; SRES. COMITE OLIMPICO INTERNACIONAL I.O.C. _ ATENCION SRAS. &amp; SRES. GUINNESS WORLD RECORDS UNLIMITED G.W.R.U. __ ATENCION SRAS. &amp; SRES. MINISTERIO DEL DEPORTE DE LA REPUBLICA DE COLOMBIA - John Jairo Ramos Mendivelso -	</t>
  </si>
  <si>
    <t>SOLICITUD COPIA DE EXPEDIENTE</t>
  </si>
  <si>
    <t xml:space="preserve">SOLICITUD DISPONIBILIDAD Y COTIZACIÓN SOCIAL CEFE CHAPINERO	</t>
  </si>
  <si>
    <t xml:space="preserve">INSCRIPCIÓN DE NIÑOS A NATACIÓN EN EL CEFE CHAPINERO - SDQS 569212025 	</t>
  </si>
  <si>
    <t xml:space="preserve">Alquiler espacio - Maria Isabel Padilla Daza
</t>
  </si>
  <si>
    <t>solicitar la encuesta-ANA MARIA SANCHEZ GOMEZ</t>
  </si>
  <si>
    <t xml:space="preserve">Solicito inscripcion - </t>
  </si>
  <si>
    <t>Fwd: Consulta CEFE Chapinero - Tatiana Saavedra</t>
  </si>
  <si>
    <t>Informacion General-Joha Andrade</t>
  </si>
  <si>
    <t>Inscripciones - Farah Solorzano Montejo</t>
  </si>
  <si>
    <t>SOLICITUD DE ACTIVIDADES DE CULTURA CIUDADANA - SDQS 590382025</t>
  </si>
  <si>
    <t>SOLICITUD CERTIFICADO DE PARTICIPACIÓN - SDQS 650322025</t>
  </si>
  <si>
    <t>SOLICITUD CERTIFICADO DE EJECUCIÓN - SDQS 652092025</t>
  </si>
  <si>
    <t>CERTIFICADO EXPERIENCIA EMITIDO POR EL CLACP TEUSAQUILLO -  SDQS 684262025</t>
  </si>
  <si>
    <t>SOLICITUD COPIA DEL ACTO ADMINISTRATVIO QUE DECLARA BIC EL PREDIO DE LA CALLE 6B 8 63 - SDQS 746922025</t>
  </si>
  <si>
    <t>INFORMACIÓN SERVICIOS SCRD - SDQS 964192025</t>
  </si>
  <si>
    <t>SOLICITUD DE RESPUESTA SOBRE AUTORIZACIÓN PARA ENCERRAR PREDIO DE PATRIMONIO CULTURAL - SDQS 875892025</t>
  </si>
  <si>
    <t>Pagina caida - Ars Nova Kennedy</t>
  </si>
  <si>
    <t>SOLICITUD EXPEDIENTE 201931011000100056E - SDQS 813642025</t>
  </si>
  <si>
    <t>SOLICITUD CERTIFICADO CLACP USAQUÉN - SDQS 886732025</t>
  </si>
  <si>
    <t>SOLICITUD DE PARTICIPACIÓN EN ACTIVIDADES DISTRITALES - SDQS 1035812025</t>
  </si>
  <si>
    <t>ORIENTACIÓN CONVOCATORIA LEP 2025 - SDQS 978192025</t>
  </si>
  <si>
    <t xml:space="preserve">Por medio del presente solicito cordialmente sea expedida la certificación de la labor prestada como jurado de la “Beca de Creación y Producción para la Reacvación del Sector Cultural de las Artes Escénicas” - RESOLUCIÓN No. 396 DE 8 JUNIO DE 2021. </t>
  </si>
  <si>
    <t>los certificados como ganadora de 1 convocatoria del PDE.</t>
  </si>
  <si>
    <t>SOLICITUD USO TEMPORAL DE ESPACIOS CEFE CHAPINERO - SDQS 1146842025</t>
  </si>
  <si>
    <t>DENUNCIA POR OBRAS EN PREDIO UBICADO EN LA CALLE 67 A BIS 57 31 - SDQS 1157822025</t>
  </si>
  <si>
    <t>CONSULTA PREDIO BIC - SDQS 1195532025</t>
  </si>
  <si>
    <t>SOLICITUD DE CERTIFICACIÓN - SDQS 1259382025</t>
  </si>
  <si>
    <t>PARTICIPACIÓN EN GRAFITI 2024 - SDQS 1220662025</t>
  </si>
  <si>
    <t>Solicitud de planimetrías Cefe Chapinero - SDQS 1220972025</t>
  </si>
  <si>
    <t>INFORMACIÓN SOBRE CURSOS DE FORMACIÓN EN CONVENIO CON EL SENA - SDQS 1221222025</t>
  </si>
  <si>
    <t>Solicitud de certificados de retencion, reteiva y reteica ano Gravable 2024 -SOLUCIONES BPO S.A.S</t>
  </si>
  <si>
    <t xml:space="preserve">   Asunto: Solicitud certificado de ingresos y retenciones 2024-Daniel Oswaldo Angarita Caro</t>
  </si>
  <si>
    <t>SOLICITUD DE CERTIFICACIÓN CONTRACTUAL - SDQS 1367122025</t>
  </si>
  <si>
    <t>SOLICITUD DECLARACIÓN DE BIC Y FICHA DE VALORACIÓN DEL INMUEBLE UBICADO EN LA CALLE 35 14 27 - SDQS 1435112025</t>
  </si>
  <si>
    <t>Derecho de Petición – Respuesta Radicado 20247100184352 Trámite de Revocatoria Parcial BIC Nicolas Esguerra - SDQS 1471102025</t>
  </si>
  <si>
    <t>PROPUESTA PARA EXPONER OBRA EN LA RED DE BIBLIOTECAS - SDQS 1480072025</t>
  </si>
  <si>
    <t>INFORMACIÓN SERVICIOS CEFE CHAPINERO - SDQS 1484932025</t>
  </si>
  <si>
    <t>SOLICITUD CERTIFICADO CONSEJERO LOCAL - SDQS 1485172025</t>
  </si>
  <si>
    <t>SOLICITUD DE COLABORACIÓN PARA ASISTIR A LA FILBO - SDQS 1498372025</t>
  </si>
  <si>
    <t>Consulta sobre disponibilidad de espacios para evento - SDQS 1498632025</t>
  </si>
  <si>
    <t>Solicitud de información incompleta - SDQS 1678212025</t>
  </si>
  <si>
    <t>OFRECE MURO PARA ARTE URBANO - SDQS 1338722025</t>
  </si>
  <si>
    <t>AUTORIZACIÓN PARA REALIZAR PRESENTACIÓN ARTÍSTICA EN LA PLAZA DE BOLÍVAR - SDQS 1500342025</t>
  </si>
  <si>
    <t>SOLICITUD PRÉSTAMO DE ESCENARIO - SDQS 1515332025</t>
  </si>
  <si>
    <t>Solicitud de reenvío de QR para registro en gimnasio en el CEFE Chapinero</t>
  </si>
  <si>
    <t>Solicitud de préstamo para espacio en el CEFE Chapinero</t>
  </si>
  <si>
    <t>INFORMACIÓN SERVICIOS CEFE CHAPINERO - SDQS 214722025</t>
  </si>
  <si>
    <t>Solicitud de información sobre permiso para sesión de fotos en el CEFE Chapinero</t>
  </si>
  <si>
    <t xml:space="preserve">Solicitud de información sobre convocatoria de eventos culturales Bogotá 2024-2025 </t>
  </si>
  <si>
    <t>Consulta sobre uso de canchas de baloncesto en el Centro de Felicidad Chapinero</t>
  </si>
  <si>
    <t xml:space="preserve">SOLICITUD DE INSCRIPCION A GIMNASIO EN CEFE CHAPINERO </t>
  </si>
  <si>
    <t xml:space="preserve">Solicitud para la cancha de baloncesto CEFE Chapinero </t>
  </si>
  <si>
    <t>SOLICITUD CERTIFICADO DE PARTICIPACIÓN - SDQS 302392025</t>
  </si>
  <si>
    <t>SOLICITUD EXPOSICIÓN DE ARTE EN EL CEFE CHAPINERO - SDQS 347562025</t>
  </si>
  <si>
    <t xml:space="preserve">Solicitud de apoyo y asesoría sobre los requisitos, beneficios y trámites </t>
  </si>
  <si>
    <t>INFORMACIÓN SERVICIOS CEFE CHAPINERO - SDQS 434452025</t>
  </si>
  <si>
    <t>INFORMACIÓN USO DE ESPACIO CEFE CHAPINERO - SDQS 435872025</t>
  </si>
  <si>
    <t>INFORMACIÓN SOBRE SERVICIOS CEFE CHAPINERO - SDQS 436782025</t>
  </si>
  <si>
    <t>INFORMACIÓN SOBRE SERVICIOS CEFE CHAPINERO - SDQS 436942025</t>
  </si>
  <si>
    <t>Solicitud de inscripción a actividades deportivas piscina, gimnasio, etc</t>
  </si>
  <si>
    <t xml:space="preserve">Uso libre de instalaciones CEFE Chapinero </t>
  </si>
  <si>
    <t>INFORMACIÓN DISPONIBILIDAD PARQUEADERO CEFE CHAPINERO - SDQS 439542025</t>
  </si>
  <si>
    <t>INFORMACIÓN INSCRIPCIÓNES SERVICIOS CEFE CHAPINERO - SDQS 439822025</t>
  </si>
  <si>
    <t>INFORMACIÓN GIMNASIO CEFE CHAPINERO - SDQS 440002025</t>
  </si>
  <si>
    <t>INFORMACIÓN SERVICIOS CEFE CHAPINERO - SDQS 446782025</t>
  </si>
  <si>
    <t xml:space="preserve">Solicitud de reservar el gimnasio CEFE Chapinero </t>
  </si>
  <si>
    <t>INFORMACIÓN SOBRE USO DE LAS PISCINAS CEFE CHAPINERO - SDQS 447332025</t>
  </si>
  <si>
    <t>Solicitud de información para uso de gimnasio CEFE Chapinero</t>
  </si>
  <si>
    <t>Consulta gimnasio CEFE Chapinero</t>
  </si>
  <si>
    <t>Solicitud de inscripciones a clases de yoga y gimnasio pago</t>
  </si>
  <si>
    <t>SOLICITUD SOPORTE USUARIO PLATAFORMA SICON - SDQS 400902025</t>
  </si>
  <si>
    <t>INFORMACIÓN SOLICITUD DE ESPACIOS CEFE CHAPINERO - SDQS 459972025</t>
  </si>
  <si>
    <t>INFORMACIÓN SERVICIOS DE PISCINAS CEFE CHAPINERO - SDQS 463752025</t>
  </si>
  <si>
    <t>SOLICITUD DE ESPACIOS CEFE CHAPINERO - SDQS 488932025</t>
  </si>
  <si>
    <t>INFORMACIÓN PISCINAS CEFE CHAPINERO - SDQS 489052025</t>
  </si>
  <si>
    <t>INFORMACIÓN PISCINAS CEFE CHAPINERO - SDQS 489132025</t>
  </si>
  <si>
    <t>INFORMACIÓN SOLICITUD DE ESPACIOS CEFE CHAPINERO - SDQS 489312025</t>
  </si>
  <si>
    <t>SOLICITUD DE ESPACIOS CEFE CHAPINERO - SDQS 490712025</t>
  </si>
  <si>
    <t>INFORMACIÓN ESPACIOS CEFE CHAPINERO - SDQS 506042025</t>
  </si>
  <si>
    <t>INFORMACIÓN SERVICIO PISCINAS CEFE CHAPINERO - SDQS 506392025</t>
  </si>
  <si>
    <t>INFORMACIÓN SERVICIO PISCINAS CEFE CHAPINERO - SDQS 510852025</t>
  </si>
  <si>
    <t>INFORMACIÓN USO DE ESPACIO CEFE CHAPINERO - SDQS 514152025</t>
  </si>
  <si>
    <t>INFORMACIÓN USO DE ESPACIO CEFE CHAPINERO - SDQS 514532025</t>
  </si>
  <si>
    <t>INFORMACIÓN SERVICIOS DE PISCINAS CEFE CHAPINERO - SDQS 514732025</t>
  </si>
  <si>
    <t>INFORMACIÓN USO DE PISCINAS CEFE CHAPINERO - SDQS 514872025</t>
  </si>
  <si>
    <t>INFORMACIÓN SERVICIO DE PISCINAS CEFE CHAPINERO - SDQS 515262025</t>
  </si>
  <si>
    <t>SOLICITUD DE ESPACIOS CEFE CHAPINERO - SDQS 515792025</t>
  </si>
  <si>
    <t>INFORMACIÓN USO DE LAS PISCINAS CEFE CHAPINERO - SDQS 516322025</t>
  </si>
  <si>
    <t>INFORMACIÓN GIMNASIO CEFE CHAPINERO - SDQS 516862025</t>
  </si>
  <si>
    <t>INFORMACIÓN USO DE GIMNASIO CEFE CHAPINERO - SDQS 517102025</t>
  </si>
  <si>
    <t>INFORMACIÓN SERVICIOS CEFE CHAPINERO - SDQS 517502025</t>
  </si>
  <si>
    <t>CUPOS PISCINA Francy mendez  Número de celular3194536027 - HAIDEE FRANCY  QUIÑONES SDQS 524942025</t>
  </si>
  <si>
    <t>Natación - Quisiera saber en donde puedo reservar o inscribirme al servicio de piscina -  Teresita Monserrat Rico Ladino - SDQS 524962025</t>
  </si>
  <si>
    <t>Buen día me colaboras por favor con información para asistir al gimmasio y piscina -  Jaqueline Zorrilla Vélez SDQS 52498202</t>
  </si>
  <si>
    <t xml:space="preserve">SOLICITUD DE CITA PARA EVENTOS CEFE CHAPINERO	</t>
  </si>
  <si>
    <t xml:space="preserve">SOLICITUD DE INFORMACION SOBRE USO DE GIMNASIO CEFE CHAPINERO	</t>
  </si>
  <si>
    <t xml:space="preserve">SOLICITUD ESPACIO PARA PROYECCION Y CLAUSURA CEFE CHAPINERO	</t>
  </si>
  <si>
    <t xml:space="preserve">SOLICITUD DE USO DE LA CANCHA DE BALONCESTO CEFE CHAPINERO	</t>
  </si>
  <si>
    <t xml:space="preserve">   Asunto: Fwd: Inscripción para piscinas centro de felicidad Chapinero - Valentina Garcia Prieto	</t>
  </si>
  <si>
    <t xml:space="preserve">Fwd: consulta piscina - Ana Jimena Bautista Revelo SDQS 523652025	</t>
  </si>
  <si>
    <t>Fwd: Informacion requisitos uso piscina recreativa  -  Ema Balanzo SDQS 523672025</t>
  </si>
  <si>
    <t>Fwd: Reservaciones para la piscina  - Matthew Smeltzer SDQS 523692025</t>
  </si>
  <si>
    <t>Fwd: Inquietud piscinas  -  Paola Andrea Puerto Salgado - SDQS 523712025</t>
  </si>
  <si>
    <t>Fwd: Duda uso de piscinas  - Diana Alejandra Nova Alfonso SDQS 523762025</t>
  </si>
  <si>
    <t>Fwd: Piscina Centro Felicidad  -  Monica Heincke SDQS 523802025</t>
  </si>
  <si>
    <t>Cómo puedo reservar el espacio de música de CEFE Chapinero?  -  Diego Andres  - SDQS 523822025</t>
  </si>
  <si>
    <t>Fwd: Inscripción para natacion  -  EDWIN HERNANDEZ SDQS 523842025</t>
  </si>
  <si>
    <t>Fwd: Solicitud prestamo cancha de baloncesto  -  David Gonzalez SDQS 523862025</t>
  </si>
  <si>
    <t>Fwd: Visita Previa - Solicitud de Espacio  -  Red Jóvenes de Ambiente Nodo Bogotá - SDQS 524692025</t>
  </si>
  <si>
    <t>Fwd: Gimnasio centro felicidad chapi  - Catalina Diaz SDQS 524712025</t>
  </si>
  <si>
    <t>Fwd: Consulta sobre alquiler de espacios para talleres y eventos - UNFPA  - German Rodriguez SDQS 524742025</t>
  </si>
  <si>
    <t>Fwd: Solicitud de Información sobre Servicios de Piscinas y Gimnasio  - Luz Dary  Ayala  Varela - SDQS 524842025</t>
  </si>
  <si>
    <t xml:space="preserve">Fwd: Solicitud Información - Catalina Salcedo SDQS 524892025	</t>
  </si>
  <si>
    <t>Información - Quisiera obtener más información sobre cómo poder usar el gimnasio o donde me puedo inscribir  - Juliana salazar   - SDQS 524922025</t>
  </si>
  <si>
    <t>SOLICITUD DE APOYO A CONDUCTORES A TRAVÉS DE LA LINEA CALMA SDQS 567152025</t>
  </si>
  <si>
    <t xml:space="preserve">Dudas sobre el gimnasio - Diego Fernando Ochoa Rojas	</t>
  </si>
  <si>
    <t>Fwd: Informacion uso gimnasio - Camilo Perico -</t>
  </si>
  <si>
    <t>Fwd: Uso del gimnasio. - DIANA SANCHEZ GOMEZ</t>
  </si>
  <si>
    <t>SOLICITUD DE AUTORIZACIÓN PARA USAR LA GUÍA PRÁCTICA PARA LA CREACIÓN DE ÁREAS DE DESARROLLO NARANAJA - SDQS 638802025</t>
  </si>
  <si>
    <t>SOLICITUD DE INFORMACIÓN PRIMER PREMIO DE ENSAYO HISTÓRICO, TEORICO O CRITICO SOBRE CINE COLOMBIANO - SDQS 598272025</t>
  </si>
  <si>
    <t>SOLICITUD CERTIFICADO DE PARTICIPACIÓN - SDQS 698752025</t>
  </si>
  <si>
    <t>SOLICITUD CERTIFICADO CLACP TEUSAQUILLO - SDQS 722122025</t>
  </si>
  <si>
    <t>D.P INTERES GENERAL</t>
  </si>
  <si>
    <t>SOLICITUD REPARACIÓN PUERTA PPP BIBLORED - SDQS 762332025</t>
  </si>
  <si>
    <t>SOLICITUD DE RESPUESTA Y REALIZACIÓN DE PAGO - SDQS 844882025</t>
  </si>
  <si>
    <t>SOLICITUD CERTIFICADO CLACP - SDQS 880552025</t>
  </si>
  <si>
    <t>SOLICITUD CERTIFICADO CLACP - SDQS 889652025</t>
  </si>
  <si>
    <t>SOLICITUD CERTIFICACIÓN CLACP CHAPINERO - SDQS 891992025</t>
  </si>
  <si>
    <t>SOLICITUD CERTIFICADO DE EXPERIENCIA CLACP BARRIOS UNIDOS - SDQS 893232025</t>
  </si>
  <si>
    <t xml:space="preserve">Yo, Diana Yaneth Trujillo, identificado con cédula de ciudadanía 52008728, por medio de este oficio me permito hacer uso del Derecho de petición, consignado en el artículo 23 de la Constitución Política, “[t]oda persona tiene derecho a presentar peticiones respetuosas a las autoridades por motivos de interés general o particular y a obtener pronta resolución" y la Ley 1755 de 2015, “Por medio de la cual se regula el Derecho Fundamental de Petición y se sustituye un título del Código de Procedimiento Administrativo y de lo Contencioso Administrativo", para solicitar se me informe que autorizaciones o permisos son requeridos para el uso del documental ” Vecinos inesperados” en una serie de talleres junto con un video de carácter propio, destinados a temáticas ambientales y en el que se tendrá ganancia pecuniaria por dicha actividad. </t>
  </si>
  <si>
    <t>PRESENTACIÓN HOJA DE VIDA Y CONSULTA VACANTES - SDQS 1035082025</t>
  </si>
  <si>
    <t xml:space="preserve">Solicitud de socialización PDE 2025 UNAL - SDQS 1062152025 </t>
  </si>
  <si>
    <t>INFORMACIÓN PISCINAS CEFE CHAPINERO - SDQS 1064402025</t>
  </si>
  <si>
    <t>Solicitud uso temporal Centro Felicidad CHAPINERO - SDQS 1064722025</t>
  </si>
  <si>
    <t>SOLICITUD DE ACLARACIÓN CURSO - SDQS 1260262025</t>
  </si>
  <si>
    <t>Duplicado de Acto Administrativo - Zoraida Rodriguez Sanchez</t>
  </si>
  <si>
    <t>SOLICITUD DE INFORMACIÓN PARA INVESTIGACION ACADEMICA - SDQS 1177942025</t>
  </si>
  <si>
    <t>Derecho de peticion: Solicitud de certificacion laboral-PAOLA XIMENA CARDENAS JARAMILLO</t>
  </si>
  <si>
    <t>SOLICITUD CERTIFICACIÓN CONTRACTUAL - SDQS 1350922025</t>
  </si>
  <si>
    <t>olicito respetuosamente información sobre la vinculación contractual
de las siguientes personas con la Alcaldía Mayor de Bogotá:
1. Angélica Paola Velásquez Bedoya, identificada con cédula de ciudadanía No.
1.047.430.364.
2. Mario Luis Velásquez Pacheco, identificado con cédula de ciudadanía No. 73.116.226.
3. Mario Luis Velásquez Bedoya, identificado con cédula de ciudadanía No.
1.143.364.127.
En caso de que alguna de las mencionadas personas tenga o haya tenido vínculo
contractual con la entidad, solicito me informen:</t>
  </si>
  <si>
    <t>SOLICITUD DE RECORRIDO GUIADO - SDQS 1456052025</t>
  </si>
  <si>
    <t>SOPORTE PLATAFORMA INVITACIONES CULTURALES - SDQS 1480802025</t>
  </si>
  <si>
    <t>SOLICITUD DE ATENCIÓN A SITUACIÓN PRESENTADA EN EL CASTILLO DE LAS ARTES - SDQS 1272322025</t>
  </si>
  <si>
    <t>APOYO PARA EL DESARROLLO DE PROYECTO CULTURAL - SDQS 1275872025</t>
  </si>
  <si>
    <t>ORIENTACIÓN CONVOCATORIA BECA LA HISTORIA CONTADA EN BARRIOS Y MANIFESTACIONES CULTURALES DE BOGOTÁ - SDQS 1517922025</t>
  </si>
  <si>
    <t>Iniciativas específicas en las áreas de gobernabilidad, productividad, arte, cultura, género y diversidad, educación y desarrollo dirigidos a la población campesina - SDQS 1559112025</t>
  </si>
  <si>
    <t>SOLICITUD CERTIFICADO DE PARTICIPACIÓN CONVOCATORIAS 2007, 2008, 2011 Y 2012 - SDQS 1374532025</t>
  </si>
  <si>
    <t>SOLICITUD CERTIFICADO DE PARTICIPACIÓN BECA ARTISTAS DE CLASE - SDQS 1388182025</t>
  </si>
  <si>
    <t>Solicitud de información sobre inscripciones y requisitos para uso de piscina en el Centro de la Felicidad de Chapinero</t>
  </si>
  <si>
    <t xml:space="preserve">Reclamación por habilitación de la Asociación Cultural Vuelo en el Programa Distrital de Apoyos Concertados 2025 </t>
  </si>
  <si>
    <t>INFORMACIÓN SOBRE PROGRAMAS DE FORMACIÓN EN CONVENIO CON EL SENA - SDQS 87652025</t>
  </si>
  <si>
    <t>INFORMACIÓN SOBRE CONVOCATORIA EN EL CEFE CHAPINERO - SDQS 121192025</t>
  </si>
  <si>
    <t>SOLICITUD DE VIABILIDAD PARA LA REALIZACIÓN DE ACTIVIDAD ARTÍSTICA EN EL ESPACIO PÚBLICO - SDQS 121792025</t>
  </si>
  <si>
    <t>CURSOS DE FORMACIÓN EN CONVENIO CON EL SENA - SDQS 211892025</t>
  </si>
  <si>
    <t>SOLICITUD DE ESPACIO EN EL CEFE CHAPINERO - SDQS 266312025</t>
  </si>
  <si>
    <t>Solicitud de actualización de formulario y separación temporal de espacios en CEFE Chapinero</t>
  </si>
  <si>
    <t>Solicitud de información y reunión para evento de premiación en el CEFE Chapinero</t>
  </si>
  <si>
    <t xml:space="preserve">Solicitud de reserva de aula para Taller el 24 de Enero </t>
  </si>
  <si>
    <t xml:space="preserve">Solicitud de información sobre actividades y entradas para la Bienal de Arte de Bogotá </t>
  </si>
  <si>
    <t>INFORMACIÓN SOBRE OFERTAS DE EMPLEO EN LA ENTIDAD - SDQS 321502025</t>
  </si>
  <si>
    <t>Solicitud de certificado de participación - Restrepo Vive Bacano</t>
  </si>
  <si>
    <t>SUGERENCIA DE CULTURA CIUDADANA - SDQS 293852025</t>
  </si>
  <si>
    <t xml:space="preserve">Reclamo por condiciones de uso y acceso en la Biblioteca Francisco José de Calda </t>
  </si>
  <si>
    <t>LGBTI</t>
  </si>
  <si>
    <t>Solicitud de certificación, gestión de estrategias de prevención de violencia, y
activación de recursos en beneficio de poblaciones vulnerables</t>
  </si>
  <si>
    <t>SOLICITUD DE RESPALDO PARA CERTIFICAR ACTIVIDADES COMUNITARIAS EN LAS LOCALIDADES DE LOS MÁRTIRES Y CIUDAD BOLÍVAR - SDQS 367752025</t>
  </si>
  <si>
    <t>INFORMACIÓN SERVICIOS CEFE CHAPINERO - SDQS 447562025</t>
  </si>
  <si>
    <t>SOLICITUD CORRECIÓN SEMANAS COTIZADAS EN COLPENSIONES - SDQS 517982025</t>
  </si>
  <si>
    <t xml:space="preserve">Problemas tecnicos que me impiden ver el formulario de "informacion basica" plataforma SICON - ANONIMO.	</t>
  </si>
  <si>
    <t>CONSULTA ARRENDAMIENTO DE ESPACIOS CEFE CHAPINERO - SDQS 530712025</t>
  </si>
  <si>
    <t>SOLICITUD DE ESPACIO CEFE CHAPINERO - SDQS 531022025</t>
  </si>
  <si>
    <t>INFORMACIÓN PISCINAS CEFE CHAPINERO - SDQS 531332025</t>
  </si>
  <si>
    <t>INFORMACIÓN SERVICIO DE PISCINAS CEFE CHAPINERO - SDQS 531572025</t>
  </si>
  <si>
    <t>INFORMACIÓN GIMNASIO CEFE CHAPINERO - SDQS 531802025</t>
  </si>
  <si>
    <t>INFORMACIÓN SERVICIOS CEFE CHAPINERO - SDQS 532172025</t>
  </si>
  <si>
    <t>INFORMACIÓN PISCINAS CEFE CHAPINERO - SDQS 532772025</t>
  </si>
  <si>
    <t>INFORMACIÓN SERVICIOS PISCINAS CEFE CHAPINERO - SDQS 533162025</t>
  </si>
  <si>
    <t>INFORMACIÓN USO DE ESPACIOS CEFE CHAPINERO - SDQS 536792025</t>
  </si>
  <si>
    <t>INFORMACIÓN SERVICIO PISCINAS CEFE CHAPINERO - SDQS 541392025</t>
  </si>
  <si>
    <t>SOLICITUD DE ESPACIOS CEFE CHAPINERO - SDQS 543482025</t>
  </si>
  <si>
    <t>INFORMACIÓN RESERVA ESPACIOS CEFE CHAPINERO - SDQS 557592025</t>
  </si>
  <si>
    <t>SOLICITUD DE ESPACIOS CEFE CHAPINERO - SDQS 558702025</t>
  </si>
  <si>
    <t>SOLICITUD DE ESPACIOS CEFE CHAPINERO - SDQS 559042025</t>
  </si>
  <si>
    <t>INFORMACIÓN RESERVA DE ESPACIOS CEFE CHAPINERO - SDQS 559312025</t>
  </si>
  <si>
    <t>INFORMACIÓN RESERVA DE ESPACIOS CEFE CHAPINERO - SDQS 560362025</t>
  </si>
  <si>
    <t xml:space="preserve">SOLICITUD CERTIFICACIÓN CONSEJO LOCAL DE ARTES DE PUENTE ARANDA	</t>
  </si>
  <si>
    <t>cordial saludo Buenos días para informarme por este medio para hacer uso delservicio de piscina cuáles son los requisitos es para mí y mi hija - HAIDEE FRANCY QUIÑONES SDQS 524952025</t>
  </si>
  <si>
    <t>INFORMACIÓN PROCESO DE INSCRIPCIÓN AL GYM CEFE CHAPINERO - SDQS 587782025</t>
  </si>
  <si>
    <t>SOLICITUD DE REVISIÓN IDONEIDAD ADMINISTRATIVA APOYOS CONCERTADOS 2025 - SDQS 588562025</t>
  </si>
  <si>
    <t>INFORMACIÓN SERVICIOS CEFE CHAPINERO - SDQS 640672025</t>
  </si>
  <si>
    <t>INFORMACIÓN INSCRIPCIÓN NATACIÓN CEFE CHAPINERO - SDQS 669712025</t>
  </si>
  <si>
    <t>INFORMACIÓN INSCRIPCIÓN CURSOS DE NATACIÓN - SDQS 669842025</t>
  </si>
  <si>
    <t>SOLICITUD USO DE ESPACIOS CEFE CHAPINERO - SDQS 670032025</t>
  </si>
  <si>
    <t>INFORMACIÓN SERVICIOS CEFE CHAPINERO - SDQS 670332025</t>
  </si>
  <si>
    <t>INFORMACIÓN SOLICITUD DE ESPACIOS CEFE CHAPINERO - SDQS 670432025</t>
  </si>
  <si>
    <t>SOLICITUD DE ESPACIOS CEFE CHAPINERO - SDQS 670572025</t>
  </si>
  <si>
    <t>INSCRIPCIÓN SERVICIOS CEFE CHAPINERO - SDQS 670692025</t>
  </si>
  <si>
    <t>INFORMACIÓN SERVICIOS CEFE CHAPINERO - SDQS 670862025</t>
  </si>
  <si>
    <t>SOLICITUD CERTIFICADO DE EXPERIENCIA CLACP BOSA - SDQS 694182025</t>
  </si>
  <si>
    <t>SOLICITUD CERTIFICADO DE PARTICIPACIÓN Beca LEP Bogotá a la Escena - SDQS 458682025</t>
  </si>
  <si>
    <t>SOLICITUD DE APOYO PARA LA PROMOCION EN SALUD MENTAL Y LA PREVENCIÓN DE VIOLENCIAS BASADAS EN GENERO - SDQS 802922025</t>
  </si>
  <si>
    <t>INFORMACIÓN ACTIVIDADES DEPORTIVAS PARA NNA - SDQS 891592025</t>
  </si>
  <si>
    <t>IDRD</t>
  </si>
  <si>
    <t>INFORMACIÓN PROCESO ADELANTADO POR LA SCRD AL CLUB DEPORTIVO DE NATACIÓN Y CLAVADOS BOGOTÁ - SDQS 730152025</t>
  </si>
  <si>
    <t>DENUNCIA POR OBRAS EN LA CARRERA 2A 17 64 - SDQS 879842025</t>
  </si>
  <si>
    <t>INFORMACIÓN CURSOS DE FORMACIÓN CONVENIO SENA - SDQS 888762025</t>
  </si>
  <si>
    <t>SOLICITUD CERTIFICADO CLACP RAFAEL URIBE - SDQS 905302025</t>
  </si>
  <si>
    <t>INFORMACIÓN ESTADO DE PROCESO DE SELECCIÓN BIBLORED - SDQS 866282025</t>
  </si>
  <si>
    <t>TRASLADO A ENTIDADES PRIVADAS</t>
  </si>
  <si>
    <t>RED DE BIBLIOTECAS PÚBLICAS</t>
  </si>
  <si>
    <t>SOLICITUD AUTORIZACIÓN PARA USO DEL DOCUMENTAL "VECINOS INESPERADOS" - SDQS 889082025</t>
  </si>
  <si>
    <t>APOYO A LA FORMACIÓN, CAPACITACIÓN Y PROFESIONALIZACIÓN - SDQS 941482025</t>
  </si>
  <si>
    <t>Solicitud de certificado de programación permanente - SDQS 1008452025</t>
  </si>
  <si>
    <t>SOLICITUD DE PATROCINIO PARA PARTICIPAR EN EVENTO CULTURAL</t>
  </si>
  <si>
    <t>APOYO AL SECTOR ARTESANOS DE LA ZONA ROSA - SDQS 1037492025</t>
  </si>
  <si>
    <t>INFORMACIÓN SOBRE APRENDICES - SDQS 1041392025</t>
  </si>
  <si>
    <t>Carta de intencion El Arte de Vivir- CEFE  --  Fundacion el Arte de Vivir Colombia</t>
  </si>
  <si>
    <t>Educacion para el Trabajo y el Desarrollo Humano - David Garay</t>
  </si>
  <si>
    <t>Cancha squash-Juliana Gomez</t>
  </si>
  <si>
    <t>UBICACIÓN DEL ARCHIVO DRAFE 2019 - SDQS 1147702025</t>
  </si>
  <si>
    <t>Copias expediente 202131011000100073E-Sociedad Greca Azul S.A.S</t>
  </si>
  <si>
    <t>SOLICITUD GESTOR CULTURAL EN LA LOCALIDAD DE ANTONIO NARIÑO - SDQS 1118322025</t>
  </si>
  <si>
    <t>SOLICITUD USO DE ESPACIOS CEFE CHAPINERO - SDQS 1198182025</t>
  </si>
  <si>
    <t>SOLICITUD CERTIFICACION TIEMPO SERVIDO EN ASOCIACION CASA TEATROVA - SDQS 1212402025</t>
  </si>
  <si>
    <t>Queja contra profesora paranatación - SDQS 1361232025</t>
  </si>
  <si>
    <t>VINCULACIÓN ACTIVIDADES DE APROVECHAMIENTO DEL TIEMPO LIBRE- SDQS 1365442025</t>
  </si>
  <si>
    <t>COMUNICACIÓN REITERATIVA DE HPARRA GONZALEZ</t>
  </si>
  <si>
    <t>ESTRATEGIAS IMPLEMENTADAS POR LA ENTIDAD PARA LA POBLACION ADULTA</t>
  </si>
  <si>
    <t>TELEFÓNICO</t>
  </si>
  <si>
    <t xml:space="preserve">HAY UN CLUB QUE SE LLAMA CANTERANOS SAS QUE ESTA OPERANDO CON UN RECONOCIMIENTO DEPORTIVO EMITIDO POR LA SCRD DONDE TODOS SUS DIGNATARIOS YA NO EXISTEN Y ESOS DIGNATARIOS REPRESENTAN OTROS CLUBES PARA LO CUAL NO ENTIENDO COMO UNA ENTIDAD COMO LA SCRD EMITE UN RECONOCMIENTO DEPORTIVO SIN VERIFICACION PORQUE ESTAN PRESENTADO DOCUMENTOS FALSOS DE GENTE QUE YA NO EXISTE. NO HAY INSPECCION POR PARTE DE LA ENTIDAD PARA VERIFICAR LOS DOCUMENTOS DE LAS PERSONAS QUE ESTAN SIENDO APORTADAS COMO DIGNATARIOA. TAMPOCO ESTAN HACIENDO SEGUIMIENTO A LAS CABEZAS DE ESOS CLUBES, PUNTUALMENTE EL DE CANTENAROS SAS, PORQUE DEBEN PRESENTAR UN CURSO DONDE DIGAN QUE SABEN DE ADMINISTACION DEPORTIVA Y ELLOS PARA TENER EL RECONOCIMIENTO COMPRARON ESTE CURSO Y NADIE VERIFICO QUE ELLOS SI CONOCEN DE ESTE TEMA. COMO EL RECONOCIMIENTO SE DA POR 5 AÑOS, SOLICITO QUE HAGAN LA REVISION AHORA DE LOS DOCUMENTOS Y NO ESPERAR HASTA EL VENCIMIENTO PARA REVISAR ESTA SITUACION, SOBRE TODO PORQUE ESTAN UTILIZANDO INFORMACION DE PERSONAS QUE YA NO TIENEN NADA QUE VER CON ESE CLUB.
</t>
  </si>
  <si>
    <t>SOLICITO QUE VERIFIQUEN LA ACTIVIDAD COMERCIAL DEL CLUB CANTERANOS SAS YA QUE ELLOS SE CONSITUYERON COMO ENTIDAD SIN ANIMO DE LUCRO; SIN EMBARGO, ELLOS COBRAN TODOS SUS SERVICIOS Y ADICIONAL ELLOS ELEVAN LOS VALORES DEL MERCADO COMO POR EJEMPLO EL COBRO DE TORNEOS AL SUBIR EL VALOR DE LA INSCRIPCION. SE DEBE REVISAR LA INFORMACION FINANCIERA REPORTADA POR ESTE CLUB YA QUE NO ESTAN DEJANDO CUENTA DE ESTE TIPO DE MOVIMIENTO, SOLO REGISTRAN PENSION Y MATRICULA Y MANEJAN INTERNAMENTE UNA CUENTA QUE LE LLAMAN CUENTA SOCIO DONDE COLOCAN TODO LO QUE COBRAN POR TORNEOS, UNIFORMES, VIAJES, IMPLEMENTOS DEPORTIVOS, CAMPEONATOS Y OTROS CORBOS QUE NO REPORTAN. ¿A DONDE LLEVAN TODOS ESOS VALORES QUE COBRAN? REVISEN SI ELLOS ESTAN REPORTANDO ESTOS INGRESOS FINANCIEROS, YA QUE ESTO SE ESTA LLENDO PARA EL BENEFICIOS DE QUIENES MANEJAN ESE CLUB Y SE ESTAN ENRIQUECIENDO A COSTA DE LOS DEPORTISTAS QUE CREEN EN SU ESCUELA.</t>
  </si>
  <si>
    <t>BUENAS TARDES ENVIAR RESPUESTA RADICADO 20257100053312 SECRETARIA CULTURA A ESTE CORREO HPARRAGONZALEZ@HOTMAIL.COM O NO LO ENVIARON Y NO ENVIARLO A OTRO MEDIO NO AUTORIZADO GRACIAS ACLARO QUE DESEO ESA RESPUESTA POR ESTE CORREO ELECTRONICO HPARRAGONZALEZ@HOTMAIL.COM O CANAL DE WHATSAPP 3102987549 POR ULTIMA VEZ ESA RESPUESTA Y NO HAY MAS PREGUNTAS NUEVAS POR FAVOR GRACIAS</t>
  </si>
  <si>
    <t>PREGUNTAS SOBRE RENOVACIÓN DE RECONOCIMIENTO - SDQS 1559992025</t>
  </si>
  <si>
    <t>SOLICITUD PARTICIPACION DE EDITORIAL EN LA FILBO - SDQS 1568872025</t>
  </si>
  <si>
    <t>PROPUESTA PARA SER INCLUÍDA EN COLECCIÓN BIBLIOGRÁFICA - SDQS 1593722025</t>
  </si>
  <si>
    <t>DERECHO PETICIÓN SOBRE INCAPACIDADES PENDIENTES DE REINTEGRO - SDQS 1432422025</t>
  </si>
  <si>
    <t>SOLICITUD DE ESPACIO PARA LA EXPOSICIÓN LEGAL DESING FEST - SDQS 1594012025</t>
  </si>
  <si>
    <t>CONSULTA</t>
  </si>
  <si>
    <t>Propuesta proyecto artístico - SDQS 1812462025</t>
  </si>
  <si>
    <t>ABRIL</t>
  </si>
  <si>
    <t>INCONFORMIDAD POR EL SERVICIO EN LA BIBLIOTECA VIRGILIO BARCO - SDQS 1605052025</t>
  </si>
  <si>
    <t>CONSULTA SOBRE DISPONIBILIDAD DE LA PISCINA EN EL CEFE CHAPINERO - SDQS 1605222025</t>
  </si>
  <si>
    <t xml:space="preserve">SOLICITUD ARREGLO DE CANCHA PÚBLICA DE BALONCESTO - SDQS 1605292025 </t>
  </si>
  <si>
    <t xml:space="preserve">SOLICITUD SUSPENSIÓN DEL CONTRATO CON FESTIVAL STEREO PICNIC - SDQS 1605352025 </t>
  </si>
  <si>
    <t>CERTIFICACIÓN CLACP SUBA - SDQS 1601042025</t>
  </si>
  <si>
    <t>Solicitud de apoyo en proyecto artesanal - SDQS 1830512025</t>
  </si>
  <si>
    <t>SOLICITUD CERTIFICADO DE PARTICIPACIÓN - SDQS 1605862025</t>
  </si>
  <si>
    <t>DENUNCIA POR OBRAS EN EL EDIFICIO PORTAL DE LA 55 - SDQS 1594232025</t>
  </si>
  <si>
    <t>DENUNCIA POR OBRAS EN EL PREDIO UBICADO EN LA CALLE 69 A 10 04 - SDQS 1605552025</t>
  </si>
  <si>
    <t>INFORMACIÓN ESTADO DE SUPERVISIÓN ADMINISTRATIVA - SDQS 1606202025</t>
  </si>
  <si>
    <t>INFORMACIÓN INSCRIPCIÓN AL DIPLOMADO EN IMPACTOS CULTURALES DE LA TRANSFORMACIÓN DIGITAL - SDQS 1605612025</t>
  </si>
  <si>
    <t>SOLICITUD COPIA DEL EXPEDIENTE 202333011000100212E - SDQS 1619172025</t>
  </si>
  <si>
    <t xml:space="preserve">Solicitud de colaboración para nuevo mural en Calle 26 #17-60 </t>
  </si>
  <si>
    <t>SEGUIMIENTO "Trueques de Conocimiento Audiovisual 2024" - SDQS 609452025</t>
  </si>
  <si>
    <t>INFORMACIÓN SOBRE LAS CONVOCATORIAS MÁS CULTURAL LOCAL KENNEDY - SDQS 609832025</t>
  </si>
  <si>
    <t>INFORMACIÓN SOBRE DISPONIBILIDAD PARA ACCEDER AL GIMNASIO CEFE CHAPINERO - SDQS 122702025</t>
  </si>
  <si>
    <t>COBRO NO AUTORIZADO IDRD - SDQS 248662025</t>
  </si>
  <si>
    <t>INFORMACIÓN SOBRE LOS CURSOS DE FORMACIÓN VIRTUAL FORMA - SDQS 292862025</t>
  </si>
  <si>
    <t>INFORMACIÓN SOLICITUD DE ESPACIOS EN EL CEFE CHAPINERO - SDQS 293172025</t>
  </si>
  <si>
    <t>SOPORTE PARA INGRESAR A LA PLATAFORMA FORMA - SDQS 296452025</t>
  </si>
  <si>
    <t>SOLICITUD DE RESERVA MOVISTAR ARENA - SDQS 371862025</t>
  </si>
  <si>
    <t>LEGALIDAD DE PERMISO OTORGADO POR EL IDRD - SDQS 338542025</t>
  </si>
  <si>
    <t>SOLICITUD PRÉSTAMO DE LA MEDIA TORTA - SDQS 338772025</t>
  </si>
  <si>
    <t xml:space="preserve">Solicitud de información sobre el proceso de equiparación a estrato 1 y gestión de beneficios tributarios para bienes de interés cultural </t>
  </si>
  <si>
    <t xml:space="preserve">Solicitud de visita para grupo de estudiantes al Centro de la Felicidad Chapinero </t>
  </si>
  <si>
    <t>INFORMACIÓN INSCRIPCIÓN A SERVICIOS DEL CEFE CHAPINERO - SDQS 425092025</t>
  </si>
  <si>
    <t>INFORMACIÓN SOBRE LOS CURSOS DE FORMACIÓN EN CONVENIO CON EL SENA - SDQS 427902025</t>
  </si>
  <si>
    <t>SOLICITUD CERTIFICADO GANADORES - BECA DE CIRCULACIÓN PARA LOS AGENTES CULTURALES DE LOS DISTRITOS CREATIVOS DE BOGOTÁ - 2024 - Proyecto 2 Danza -</t>
  </si>
  <si>
    <t>SOLICITUD DE CERTIFICACION DE PARTICIPACION COMO JURADO</t>
  </si>
  <si>
    <t>PROPUESTA DE ESCULTURA - SDQS 612482025</t>
  </si>
  <si>
    <t>SOLICITA INFORMACIÓN PARA DICTAR TALLERES EN EL CEFE CHAPINERO - SDQS 554972025</t>
  </si>
  <si>
    <t xml:space="preserve">Solicitud copia y/o via mail piezas procesales del (Expediente 202333011000100238E) Inmueble Carrera 16 N. 39 A 95, Bogota D.C. - Alexander Gomez Cortes	</t>
  </si>
  <si>
    <t>Fwd: Reserva Piscina - Johann Cepeda</t>
  </si>
  <si>
    <t>Uso de piscinas - Practica ilbre - Sergio Perez</t>
  </si>
  <si>
    <t>SOLICITUD DE PASANTÍA EN LA SCRD - SDQS 648712025</t>
  </si>
  <si>
    <t>PROPUESTA ARTÍSTICA - SDQS 711672025</t>
  </si>
  <si>
    <t>INFORMACIÓN SERVICIOS CEFE CHAPINERO - SDQS 683702025</t>
  </si>
  <si>
    <t>INFORMACIÓN USO DE PISCINA CEFE CHAPINERO - SDQS 683892025</t>
  </si>
  <si>
    <t>INFORMACIÓN USO DE PISCINAS CEFE CHAPINERO - SDQS 684052025</t>
  </si>
  <si>
    <t>INFORMACIÓN SERVICIOS PISCINA CEFE CHAPINERO - SDQS 685022025</t>
  </si>
  <si>
    <t>INFORMACIÓN ACCESO PISCINA CEFE CHAPINERO - SDQS 689212025</t>
  </si>
  <si>
    <t>SOLICITUD DE ESPACIOS CEFE CHAPINERO - SDQS 689452025</t>
  </si>
  <si>
    <t>INFORMACIÓN ESPACIOS CEFE CHAPINERO - SDQS 689642025</t>
  </si>
  <si>
    <t>INSCRIPCIÓN SERVICIOS CEFE CHAPINERO - SDQS 692012025</t>
  </si>
  <si>
    <t>INFORMACIÓN SERVICIOS CEFE CHAPINERO - SDQS 694012025</t>
  </si>
  <si>
    <t>PROPUESTA DE BANDAS PARA EL FESTIVAL ROCK AL PARQUE - SDQS 791672025</t>
  </si>
  <si>
    <t>SOLICITUD DE PARTICIPACIÓN EN ROCK AL PARQUE 2025 - SDQS 792092025</t>
  </si>
  <si>
    <t>SOLICITUD DE ORIENTACIÓN PARA PRESENTAR PROYECTO EN OTRA CIUDAD</t>
  </si>
  <si>
    <t>SOLICITUD APOYO EN PROYECTO DEPORTIVO - SDQS 792642025</t>
  </si>
  <si>
    <t>SERVICIO DE FOTOGRAFÍA TURÍSTICA - SDQS 793012025</t>
  </si>
  <si>
    <t>IDT</t>
  </si>
  <si>
    <t>ORIENTACIÓN PARA PRESENTACIÓN DE UN PROYECTO - SDQS 793252025</t>
  </si>
  <si>
    <t>SOLICITUD DE CERTIFICADO DEL CONTATO 702 DE 2024 ENTRE LA SECRETARIA DISTRITAL DE CULTURA RECREACION Y DEPORTE Y GLOBAL TECHNOLOGY SERVICES GTS</t>
  </si>
  <si>
    <t>INTERVENCIÓN A BIC DEL ORDEN NACIONAL - SDQS 789422025</t>
  </si>
  <si>
    <t>TRASLADO A ENTIDADES NACIONES Y/O TERRITORIALES</t>
  </si>
  <si>
    <t>SECRETARÍA DE GOBIERNO</t>
  </si>
  <si>
    <t>INFORMACIÓN SOBRE ACTIVIDADES DEPORTIVA - SDQS 915342025</t>
  </si>
  <si>
    <t>INFORMACIÓN ESTADO DE LA CONVOCATORIA BECA MÁS CULTURA LOCAL KENNEDY - SDQS 966112025</t>
  </si>
  <si>
    <t>INFORMACIÓN RECORRIDO CERRO GUADALUPE - SDQS 966602025</t>
  </si>
  <si>
    <t>EAAB</t>
  </si>
  <si>
    <t>SOLICITUD CERTIFICADO DE PARTICIPACIÓN - SDQS 966942025</t>
  </si>
  <si>
    <t>FUNDACIÓN GILBERTO ALZATE</t>
  </si>
  <si>
    <t>SOLICITUD DE COLABORACIÓN: EL VICHE, PATRIMONIO CULTURAL Y OPORTUNIDADES PARA BOGOTÁ - SDQS 905562025</t>
  </si>
  <si>
    <t>Me permito la presente para solicitar, de manera formal, la actualización de la caracterización de la Mesa Indígena Local de Ciudad Bolívar</t>
  </si>
  <si>
    <t>IDPAC</t>
  </si>
  <si>
    <t>SOLICITUD DE INTERVENCIÓN POR OBRAS EN EL PREDIO DE LA CARRERA 3A 6B 55 - SDQS 953582025</t>
  </si>
  <si>
    <t>SOLICITUD PARA AYUDA PROGRAMAS, ACTIVIDADES O PROFESIONALES PARA ADULTO MAYOR - SDQS 1010052025</t>
  </si>
  <si>
    <t>DENUNCIA POR USO DE SUELO - SDQS 1014272025</t>
  </si>
  <si>
    <t>Solicitud de acompañamiento institucional para plantón en la Plaza de Bolívar - SDQS 1019182025</t>
  </si>
  <si>
    <t>Solicitud de Revisión de Inhabilitación - SDQS 975922025</t>
  </si>
  <si>
    <t>SOLICITUD DE ORIENTACIÓN ESCUELA DEPORTIVA - SDQS 977612025</t>
  </si>
  <si>
    <t>SOLICITUD CERTIFICADO DE PARTICIPACIÓN ECL BOSA CUARTA VERSIÓN - SDQS 1079942025</t>
  </si>
  <si>
    <t>SOLICITUD CORRECCIÓN DE POSTULACIÓN BECA DE FORMACIÓN Y CREACIÓN EN KENNEDY - SDQS 976042025</t>
  </si>
  <si>
    <t>SOLICITUD REVISIÓN DE INHABILIDAD CONVOCATORIA - SDQS 1053382025</t>
  </si>
  <si>
    <t>SOLICITUD REVISIÓN INHABILIDAD CONVOCATORIA - SDQS 1053662025</t>
  </si>
  <si>
    <t>SOLICITUD REVISIÓN INHABILIDAD CONVOCATORIAS - SDQS 1053952025</t>
  </si>
  <si>
    <t>SOLICITO DE REUNION PARA ENTREGAR OBRAS MUSICALES COMPUESTAS A BOGOTÁ - SDQS 1061112025</t>
  </si>
  <si>
    <t>solicitud formal de levantamiento de sellamiento en la propiedad ubicada en carrera 19 No.61B-29, barrio san luis-MIGUEL ANGEL CARO SANCHEZ</t>
  </si>
  <si>
    <t>LEVANTAMIENTO SELLO POR MODIFICACIÓN</t>
  </si>
  <si>
    <t>SLICITUD DE COOPERACIÓN CON BIBLORED - SDQS 990752025</t>
  </si>
  <si>
    <t>DENUNCIA POR MALTRATO ANIMAL - SDQS 1152632025</t>
  </si>
  <si>
    <t>IDPYBA</t>
  </si>
  <si>
    <t>Solicitud de revisión extraordinaria de la postulación hecha por Catalina Puerta Padilla en la convocatoria Beca Más Cultura Local de Santa Fe - SDQS 1156222025</t>
  </si>
  <si>
    <t>DERECHO DE PETICION SOLICITUD CERTIFICADO COMO GANADOR PREMIO ACUPUNTURA MUSICAL DE IDARTES 2021 Y BECA COMUNICACION COMUNITARIA 2024</t>
  </si>
  <si>
    <t>INCONFORMIDAD BIBLIOTECA VIRGILIO BARCO - SDQS 1085842025</t>
  </si>
  <si>
    <t>Solicitud de Aclaración sobre no habilitación convocatoria Más cultura Local Rafael Uribe Uribe - SDQS 1230852025</t>
  </si>
  <si>
    <t>INFORMACIÓN CURSOS DE NATACIÓN - SDQS 1219292025</t>
  </si>
  <si>
    <t xml:space="preserve">INFORMACIÓN SENA HELVER PARRA GONZALEZ </t>
  </si>
  <si>
    <t>SOLICITUD INSCRIPCIÓN EN CONVOCATORIA - SDQS 1301022025</t>
  </si>
  <si>
    <t>INFORMACIÓN SOBRE PROGRAMAS DE FORMACIÓN DEPORTIVA - SDQS 1301092025</t>
  </si>
  <si>
    <t>SOLICITUD CERTIFICADO DE RESIDENCIA - SDQS 1301182025</t>
  </si>
  <si>
    <t>OFB</t>
  </si>
  <si>
    <t>El Sr. Mario Ricardo Ospina (padre) de Alejandra Ospina Gonzalez con tarjeta de identidad No 1.032.942.668 menor de edad - (deportista) le solicita la SECRETARIA DE RECREACION CULTURA Y DEPORTE siendo ente rector para que entre sus facultades y alcance le indique de manera puntual y clara lo siguiente: 1. el CLUB DEPORTIVO DE NATACIÓN Y CLAVADOS BOGOTÁ , NIT 900.206.035-8 y reconocimiento deportivo # 329 de marzo de 2023 con personeria juridica No 24 de enero 30 de 2008 debe contar entre sus requisitos , deberes, competencias , programas y/o alcance para poder desarrollar su objeto con: a) Protocolos de promocion, prevencion , accion y acomañamiento a ABUSO SEXUAL A MENOR DE EDAD cuando algun integrante(s) del mismo esta involucrado. b) Protocolos de promocion, prevencion , accion y acomañamiento en ACCIDENTES DEPORTIVOS propios de su objeto. c) Protocolos de promocion, prevencion , accion y acomañamiento en cuanto a EXTRAVIO Y/O PERDIDA a menor de edad cuando algun integrante(s) del mismo esta involucrado.</t>
  </si>
  <si>
    <t xml:space="preserve">Re: SOLICITUD MEDIDAS DE SEGURIDAD BARRIO GRAN AMERICA </t>
  </si>
  <si>
    <t>SOLICITUD DE PAGO Y CORRECCION DOBLE PAGO DE APORTES DE SEGURIDAD SOCIAL - SDQS 1191352025</t>
  </si>
  <si>
    <t>INFORMACIÓN ACERCA DE LA HISTORIA DEL BARRIO BELMIRA - SDQS 1227922025</t>
  </si>
  <si>
    <t>IDPC</t>
  </si>
  <si>
    <t>AFECTACIONES AL ESPACIO PÚBLICO Y AL PATRIMONIO POR MANIFESTACIONES PÚBLICAS - SDQS 1015092025</t>
  </si>
  <si>
    <t>SOLICITUD DE EMBELLECIMIENTO DE MURO COLINDANTE DEL EDIFICIO PARA SER UTILIZADO COMO LIENZO PARA REALIZAR ALGUN TIPO DE ESTAMPADO O GRAFFITIS QUE CONTRIBUYA CON LA BUENA ESTETICA DE LA CIUDAD</t>
  </si>
  <si>
    <t>INFORMACIÓN Y ORIENTACIÓN SOBRE CONVOCATORIAS - SDQS 1444962025</t>
  </si>
  <si>
    <t>buenas tardes estimados funcionarios secretaria cultura deseo respuesta de este radicado 20257100053312 solamente a este correo hparragonzalez@hotmail.com por favor y deseo eliminacion direccion calle 189 c no 2-69 no deseo  recibir respuestas futuras en esta direccion y cancelar futuros envios a este por favor crear usuario con correo hparragonzalez@hotmail.com o si ya esta usuario con ese correo dar respuesta a este correo unicamente y deseo solo respuesta alli</t>
  </si>
  <si>
    <t>SOLICITUD CERTIFICADO DE RETENCIÓN - SDQS 1619442025</t>
  </si>
  <si>
    <t>SOLICITUD CERTIFICADO DE RESIDENCIA - SDQS 1620172025</t>
  </si>
  <si>
    <t xml:space="preserve">INFORMACIÓN ESTADO DE LA RESPUESTA A PETICIÓN SOBRE PUBLICACIÓN DE DATOS PERSONALES - SDQS 1606122025 </t>
  </si>
  <si>
    <t>SOLICITUD DE PARTICIPACIÓN EN LA FORMULACIÓN Y EJECUCIÓN DE UNA ESTRATEGIA INCLUÍDA EN ES CULTURA LOCAL - SDQS 1606252025</t>
  </si>
  <si>
    <t>Consulta sobre entradas al festival Estéreo Picnic - SDQS 1832272025</t>
  </si>
  <si>
    <t>ASESORÍA EN TEMAS CULTURALES</t>
  </si>
  <si>
    <t>SOLICITUD DE SOPORTE PLATAFORMA FORMA - SDQS 1621072025</t>
  </si>
  <si>
    <t>Propuesta artística - SDQS 1838462025</t>
  </si>
  <si>
    <t>SOLICITUD CERTIFICADO COMO GANADOR</t>
  </si>
  <si>
    <t>INFORMACIÓN SOBRE FESTIVALES CORALES - SDQS 710982025</t>
  </si>
  <si>
    <t>Solicitud de revisión de resultados - PDA 2025, Proyecto Retrospectivas gráficas de occidente</t>
  </si>
  <si>
    <t xml:space="preserve">Solicitud de certificado como ganador de estimulo </t>
  </si>
  <si>
    <t>Solicitud de información sobre la próxima convocatoria para el programa de Tecnólogo en Gestión Bibliotecaria con el SENA</t>
  </si>
  <si>
    <t>CURSOS DE FORMACIÓN EN CONVENIO CON EL SENA - SDQS 212402025</t>
  </si>
  <si>
    <t>INFORMACIÓN SOBRE CURSOS DE FORMACIÓN EN CONVENIO CON EL SENA - SDQS 214452025</t>
  </si>
  <si>
    <t>INFORMACIÓN SOBRE EL PROCESO DE REGISTRO DE BICICLETAS - SDQS 322722025</t>
  </si>
  <si>
    <t>SECRETARÍA DE MOVILIDAD</t>
  </si>
  <si>
    <t>SOLICITUD DE RECURSOS PARTICIPACION CONGRESO-SDQS 279922025</t>
  </si>
  <si>
    <t>SOLICITUD DE ESPACIOS EN EL CEFE CHAPINERO - SDQS 319252025</t>
  </si>
  <si>
    <t>EXPOSICIÓN DE TRABAJO ARTÍSTICO - SDQS 340462025</t>
  </si>
  <si>
    <t>SOLICITUD ASESORÍA PROYECTO ARQUITECTÓNICO - SDQS 346792025</t>
  </si>
  <si>
    <t>SOLICITUD DE ARTICULACIÓN PARA REALIZAR OBRA TEATRAL - SDQS 382672025</t>
  </si>
  <si>
    <t>SOLICITUD DE ATENCIÓN EN LA LÍNEA CALMA - SDQS 344742025</t>
  </si>
  <si>
    <t>Interés en replicar el evento Zona Gamer en la Fundación Club Los Lagartos - SDQS 451742025</t>
  </si>
  <si>
    <t>Propuesta de show de humor para eventos y festividades locales - SDQS 451952025</t>
  </si>
  <si>
    <t>SOLICITUD DE ACTIVIDAD 25 DE FEBRERO 2025</t>
  </si>
  <si>
    <t>CONSULTA SOBRE ELECCIONES ATIPICAS CONSEJOS LOCALES</t>
  </si>
  <si>
    <t xml:space="preserve">Solicitud normas de cuidado de aptos y locales nueva santa fe - YOLANDA LEGUIZAMON VELASQUEZ -	</t>
  </si>
  <si>
    <t>SOLICITUD CERTIFICADO DE CLACP - SDQS 589432025</t>
  </si>
  <si>
    <t>SOLICITUD DE COMUNICACIÓN CON EL DIRECTOR DE LA OFB - SDQS 712372025</t>
  </si>
  <si>
    <t>DERECHO DE PETICIÓN AMPLIACIÓN DEL PLAZO DE LA CONVOCATORIA EN BOGOTÁ NOS MUEVE EL RESPETO - SDQS 714162025</t>
  </si>
  <si>
    <t>SOLICITUD CERTIFICADO DEL CLACP KENNEDY - SDQS 765252025</t>
  </si>
  <si>
    <t>SOLICITUD CERTIFICADO DE RETENCIONES IDARTES - SDQS 793462025</t>
  </si>
  <si>
    <t>DERECHO DE PETICIÓN SOBRE AFECTACIONES A UNA VIVIENDA - SDQS 794092025</t>
  </si>
  <si>
    <t>SOLICITUD APOYO A CAMPEONATO NACIONAL DE SURF - SDQS 795752025</t>
  </si>
  <si>
    <t>SOLICITUD DE ARTICULACIÓN BIBLIOTECA NACIONAL Y LUIS ÁNGEL ARANGO - SDQS 705402025</t>
  </si>
  <si>
    <t>TRASLADO A ENTIDADES NACIONALES</t>
  </si>
  <si>
    <t>BUEN DIA ME SIENTO INDIGNAD@ POR UNA PELICULA COREANA QUE SE LLAMA BOGOTA, EN NETFLIX DONDE DEJA LA IMAGEN DE BOGOTA Y COLOMBIA POR EL SUELO, PIENSO QUE SE DEBIA DE REVISAR EL CONTENIDO ANTES DE OTORGAR LOS PERMISOS NECESARIOS Y NO DEJAR DIVULGAR DICHAS PRODUCCIONES, AL IGUAL QUE ESE YOUTUBER MUNDO JUAN QUE BUSCAN LAS ZONAS MAS SENSIBLES PARA MOSTRAR Y DAR MALA IMAGEN LA MUNDO.</t>
  </si>
  <si>
    <t>SOLICITUD CERTIFICADO DE EXISTENCIA Y REPRESENTACIÓN LEGAL OFB</t>
  </si>
  <si>
    <t>INSCRIPCIÓN A CURSOS DE FORMACIÓN ARTÍSTICA Y DEPORTIVA - SDQS 748382025</t>
  </si>
  <si>
    <t>TEMAS CULTURALES</t>
  </si>
  <si>
    <t>SOLICITUD DE APOYO PARA LA CREACION DE UNA ORQUESTA Y ESTUDIO DE GRABACION COMO MEMORIA HISTORICA DE LAS VICTIMAS DE LAS MASACRES CARCEL MODELO DE BOGOTA 27 DE ABRIL 2000 - GABRIEL JAIME GUERRA MONTOYA</t>
  </si>
  <si>
    <t>SOLICITUD DE REUNIÓN POR INCONFORMIDAD EN LA BIBLIOTECA VIRGILIO BARCO - SDQS 942212025</t>
  </si>
  <si>
    <t>SOLICITUD DE ESPACIOS CASA DE LA CULTURA DE SUBA - SDQS 1081332025</t>
  </si>
  <si>
    <t>El fin de semana visitamos las instalaciones de la Biblioteca Virgilio Barco como investigadores de 9° semestre de arquitectura de la U Gran Colombia, acerca de la obra Rogelio Salmona y nos sorprendió de manera negativa el estado de las instalaciones, especialmente las fuentes de agua tremendamente sucias, los jardines descuidados y las goteras en todos los pasillos; pero en cambio, encontramos que se han gastado recursos en una exposición de plásticos en las ventanas que no permite apreciar plenamente los espacios externos. Por ende, consultamos a los funcionarios por cuánto tiempo será expuesta la muestra de aves con el propósito de realizar una visita más adelante y los objetivos para mejorar el estado de la infraestructura. Hacemos un llamado a la secretaría por el cuidado de los escenarios dignos de Bogotá.</t>
  </si>
  <si>
    <t>Derecho de Peticion en interes general-Samuel Alejandro  Ortiz  Mancipe</t>
  </si>
  <si>
    <t>VEEDURÍAS CIUDADANAS</t>
  </si>
  <si>
    <t>PROTECCIÓN A GRAFITI DE DIEGO FELIPE BECERRA - SDQS 1006412025</t>
  </si>
  <si>
    <t>SOLICITUD COMO GANADOR DE LA CONVOCATORIA ARTE PARA LA TRANSFORMACION SOCIAL CODIGO 472-061 AÑO 2020</t>
  </si>
  <si>
    <t>SOLICITUD MEJORAMIENTO Y AMPLIACIÓN DE LOS ESPACIOS DE LA BIBLIOTECA PÚBLICA DE BOSA - SDQS 928402025</t>
  </si>
  <si>
    <t>INVITACIÓN MESA DE TRABAJO CIUDAD BOLÍVAR</t>
  </si>
  <si>
    <t>NOTIFICACION DE CESION DE POSICION CONTRACTUAL DE FIDUCIARIO DENTRO DEL FIDEICOMISO MASTER TRUST CAPITAL Y SOLUCIONES</t>
  </si>
  <si>
    <t>INCONFORMIDAD POR DESCALIFICACIÓN EN IMPULSO LOCAL 4.0 - SDQS 1179862025</t>
  </si>
  <si>
    <t>SOLICITUD DE PAGO Y CORRECCION PAGO DE APORTES DE SEGURIDAD SOCIAL - SDQS 1191172025</t>
  </si>
  <si>
    <t>CERTIFICADO REALIZACIÓN DE ACTIVIDADES ARTÍSTICAS Y CULTURALES DE FORMA PERMANENTE - SDQS 1195322025</t>
  </si>
  <si>
    <t>SOLICITUD DE LISTA DE LOS CLUD Y EQUIPOS DEPORTIVOS DE BOGOTA</t>
  </si>
  <si>
    <t>INFORMACIÓN SOBRE VACANTES LABORALES EN LA SCRD</t>
  </si>
  <si>
    <t>INFORMACIÓN PRÁCTIVA DE NATACIÓN CEFE CHAPINERO - SDQS 438852025</t>
  </si>
  <si>
    <t>CONSULTA SOBRE DISPONIBILIDAD Y PRESTAMO DE DISPOSITIVOS DE LECTURA ELECTRONICA</t>
  </si>
  <si>
    <t>SOLICITUD DE ESPACIO PARQUE EL TUNAL - SDQS 620572025</t>
  </si>
  <si>
    <t>SOLICITUD APOYO CHARLAS DE SALUD - SDQS 620742025</t>
  </si>
  <si>
    <t>Solicitud de información para uso recreativo de la arena polivalente en el CEFE de chapinero</t>
  </si>
  <si>
    <t>Consulta para evento musical en Plaza de la Cultura Santa María</t>
  </si>
  <si>
    <t xml:space="preserve">Solicitud de permiso para ocupación de espacio público </t>
  </si>
  <si>
    <t xml:space="preserve">Solicitud de certificación del contrato de prestación de servicios No. 1670 de 2014 con el IDRD </t>
  </si>
  <si>
    <t xml:space="preserve">Solicitud de inscripción para el Centro Filarmónico de Usaquén </t>
  </si>
  <si>
    <t xml:space="preserve">Solicitud de información para prácticas en medicina veterinaria </t>
  </si>
  <si>
    <t>Solicitud de aclaración sobre la demora en la publicación del listado de proyectos habilitados - Programa Distrital de Apoyos Concertados 2025</t>
  </si>
  <si>
    <t>CONTROL PREVENTIVO Y REQUERIMIENTO DE INFORMACION PUBLICA SOBRE LA GESTION PUBLICA Y CONTRACTUAL DE CUNDINAMARCA</t>
  </si>
  <si>
    <t xml:space="preserve">CONSULTA SOBRE USO DE ESCUDO PARA USAR EN LIGA DEPORTIVA DE DISCAPACIDAD VISUAL - SDQS 273372025 </t>
  </si>
  <si>
    <t>INFORMACIÓN SOLICITUD DE ESPACIOS EN EL CEFE CHAPINERO - SDQS 340202025</t>
  </si>
  <si>
    <t>SOLICITUD DE ACLARACIÓN POR ORDEN DE VALORACION DE DISCAPACIDAD</t>
  </si>
  <si>
    <t>DENUNCIA VERTIMIENTO DE ACEITE AL ALCANTARILLADO - SDQS 423282025</t>
  </si>
  <si>
    <t>DENUNCIA POR DESCUIDO DEL PARQUE JUAN AMARILLO COLSUBSIDIO - SDQS 423832025</t>
  </si>
  <si>
    <t>Solicitud de acceso a gimnasio de CEFE Chapinero</t>
  </si>
  <si>
    <t>Solicitud de información para agenda para práctica libre piscina</t>
  </si>
  <si>
    <t>Solicitud de practicas Libres Natación Centro Felicidad Chapinero</t>
  </si>
  <si>
    <t xml:space="preserve">Solicitud de uso piscina semiolimpica  </t>
  </si>
  <si>
    <t>Consulta sobre disponibilidad y costos de gimnasia (lunes y jueves)</t>
  </si>
  <si>
    <t>INFORMACIÓN INSCRIPCIÓN AL GYM CEFE CHAPINERO - SDQS 434842025</t>
  </si>
  <si>
    <t>INFORMACIÓN USO DEL GYM CEFE CHAPINERO - SDQS 435032025</t>
  </si>
  <si>
    <t>INFORMACIÓN REQUISITOS PARA INGRESAR AL GIMNASIO DEL CEFE CHAPINERO - SDQS 437122025</t>
  </si>
  <si>
    <t xml:space="preserve">Solicitud sobre práctica libre de natación en CEFE CHAPINERO </t>
  </si>
  <si>
    <t>INFORMACIÓ USO DE PISCINAS CEFE CHAPINERO - SDQS 437662025</t>
  </si>
  <si>
    <t>Consulta sobre reserva de horarios de natación y gimnasio</t>
  </si>
  <si>
    <t>Solicitud de información sobre Área Polivalente</t>
  </si>
  <si>
    <t xml:space="preserve"> Inscripcion de Natacion Avanzados CEFE Chapinero </t>
  </si>
  <si>
    <t xml:space="preserve">Solicitud de aclaración para las Condiciones de participación excluyentes </t>
  </si>
  <si>
    <t>INCONFORMIDAD POR INCUMPLIMIENTO EN EL PAGO DE CONTRATISTAS</t>
  </si>
  <si>
    <t>SOLICITUD CERTIFICADO DE EXPERIENCIA CLACP - SDQS 588232025</t>
  </si>
  <si>
    <t>DENUNCIA POR OBRAS EN EL EDIFICIO DE LA CARRERA 23 83 41 APTO 501 - SDQS 589942025</t>
  </si>
  <si>
    <t>SOLICITUD DE ACCESO A LAS PISCINAS - SDQS 671042025</t>
  </si>
  <si>
    <t>SOLICITUD ARTICULACIÓN CINEMATECA DE BOGOTÁ</t>
  </si>
  <si>
    <t>ACTUALIZAR MAQUINAS PARA EJERCICIOS EN EL PARQUE DEL CANAL DEL RIO NEGRO 12-002</t>
  </si>
  <si>
    <t>INFORMACIÓN INSCRIPCIÓN CONCURSO DE ESCRITURA</t>
  </si>
  <si>
    <t>INSCRIPCIONES A CURSOS DE FORMACIÓN ARTÍSTICA Y DEPORTIVA - SDQS 748372025</t>
  </si>
  <si>
    <t>SOLICITUD INTERVENCION ANTE PROBLEMATICA CIUDADANA</t>
  </si>
  <si>
    <t>SOLICITUD PARTICIPACIÓN CONVOCATORIA MAS CULTURAL LOCAL EN TEUSAQUILLO - SDQS 759352025</t>
  </si>
  <si>
    <t>INFORMACIÓN CONVOCATORIA ROCK AL PARQUE - SDQS 735712025</t>
  </si>
  <si>
    <t>DERECHO DE PETICION - SOLCITUD CERTIFICACION DE EXPERIENCIA Y ACTA DE LIQUDACION DEL CONTRATO N. 393 DE 2021  -  UNION TEMPORAL DEPORTES SC</t>
  </si>
  <si>
    <t>SOLICITUD AYUDA ECONOMICA PARA PROYECTO</t>
  </si>
  <si>
    <t>SOLICITUD DE MÁS EVENTOS CULTURALES EN LA MEDIA TORTA - SDQS 959112025</t>
  </si>
  <si>
    <t>PROGRMAS DISTRITALES PARA APRENDER IDIOMAS - SDQS 997192025</t>
  </si>
  <si>
    <t>UNIVERSIDAD DISTRITAL</t>
  </si>
  <si>
    <t>PROGRAMAS DISTRITAL PARA APRENDER IDIOMAS</t>
  </si>
  <si>
    <t xml:space="preserve">OFERTA ARTÍSTICA PARA PERSONA CON DISCAPACIDAD CERCA DE BOSA PORVENIR - SDQS 1010942025 </t>
  </si>
  <si>
    <t>DERECHO DE PETICION EN EL MARCO DE LAS ACCIONES DEL  8 DE MARZO DE 2024 EN MEDIO DE LA CELEBRACION DEL DIA INTERNACIONAL DE LA MUJER - SDQS 1040542025</t>
  </si>
  <si>
    <t>Solicitud de más eventos culturales en la media torta</t>
  </si>
  <si>
    <t>SOLICITUD DE MÁS EVENTOS CULTURALES EN LA MEDIA TORTA - SDQS 1053862025</t>
  </si>
  <si>
    <t>Solicitud de eventos culturales en la media torta</t>
  </si>
  <si>
    <t>SOLICITUD DE MÁS EVENTOS CULTURALES EN LA MEDIA TORTA - SDQS 1055692025</t>
  </si>
  <si>
    <t>SOLICITUD PUBLICACIÓN Y DIVULGACIÓN DEL LIBRO "MANUAL DEL PERFECTO SOCIALISTA Y ESTATISTA” - SDQS 1030542025</t>
  </si>
  <si>
    <t>DERECHO PETICIÓN  NO PAGO COMPARSA NAVIDAD 2024 LOC 19 CIUDAD BOLÍVAR</t>
  </si>
  <si>
    <t>INCONFORMIDAD POR OFERTA DEL CREA FONTIBÓN - SDQS 1080472025</t>
  </si>
  <si>
    <t xml:space="preserve">SOLICITUD DE ARTICULACIÓN CON EL PLANETARIO DE BOGOTÁ </t>
  </si>
  <si>
    <t>QUEJA</t>
  </si>
  <si>
    <t>APOYO DE GESTIÓN EN LA LOCALIDAD DE CIUDAD BOLÍVAR</t>
  </si>
  <si>
    <t>SOLICITUD DE ACTIVIDADES CULTURALES Y ARTÍSTICAS PERMANENTES - SDQS 1205372025</t>
  </si>
  <si>
    <t>INCONFORMIDAD POR USO DE ESPACIO PÚBLICO</t>
  </si>
  <si>
    <t>HOY 4 DE FEBRERO APROXIMADAMENTE A LAS 12:00 DEL MEDIODIA AL SALIR DE LA BIBLIOTECA VIRGILIO BARCO IBA CAMINANDO POR LA ZONA VERDE DEL PARQUE Y ME CAUSO HONDA INDIGNACION VER A UNA PAREJA DE ADULTOS MAYORES, MIENTRAS ELLA ESTABA SENTADA EN UNA DE LAS BANCAS EL HOMBRE SE DISPUSO A ORINAR CON TOTAL DESCARO. NO SE TRATABA DE PERSONAS EN CONDICION DE CALLE, PARECIAN HABITANTES DE UNO DE LOS BARRIOS ALEDAÑOS Y NO SE DIVISO TAMPOCO ALGUN VIGILANTE PARA QUE HICIERA LA DEBIDA AMONESTACIO O ADVERTENCIA PERTINENTE AL INFRACTOR. APROVECHO PARA AGREGAR QUE AL MARAVILLOSO LUGAR DEBERIAN REPARARLE TODOS LOS AVISOS INFORMATIVOS Y/O DE SEÑALIZACION QUE ESTAN TOTALMENTE RAYADOS PUES HAN SIDO OBJETO DE ACTOS VANDALICOS. LAS BANCAS DE MADERA TAMBIEN NECESITAN MANTENIMIENTO, UNAS NO ESTAN BIEN FIJAS AL SUELO Y OTRAS TIENEN LA MADERA EN.MALAS CONDICIONES. ADEMAS NO SE CUMPLEN LAS NORMAS REFERENTES A UN PARQUE DE RECREACION PASIVA PUES EN UNAS OCASIONES HAY APRENDICES DE BAILARINES O QUIENES ENSAYAN COREOGRAFIAS CON MUSICA A ALTO VOLUMEN, ASI COMO CARPAS DESPLEGADAS SOBRE EL PASTO. AUNQUE SE SUPONE QUE UN CIUDADANO SABE QUE ESTA PROHIBIDA LA DESPRECIABLE CONDUCTA DE ORINAR EN VIA PUBLICA, SUGIERO QUE SE DESPLIEGUEN CARTELES CON ESTA ADVERTENCIA EN TODA LA ZONA QUE CONFORMA EL HERMOSO LUGAR. MIL GRACIAS POR SU ATENCION. CIUDADANA INDIGNADA</t>
  </si>
  <si>
    <t>SOLICITUD CONTINUIDAD ACTIVIDAD POLIMOTOR IDRD</t>
  </si>
  <si>
    <t>SOLICITUD DE INFORMACION SOBRE PROCESO DE SELECCION Y OFERTA LABORAL BIBLIORED - SDQS 29142025</t>
  </si>
  <si>
    <t>REGLAMENTO</t>
  </si>
  <si>
    <t>Inconformidad como pasajero en ruta  K308</t>
  </si>
  <si>
    <t>TRANSMILENIO S.A</t>
  </si>
  <si>
    <t>SOLICITUD DE EVENTOS EN LA MEDIA TORTA</t>
  </si>
  <si>
    <t>INFORMACIÓN SOBRE LOS CURSOS DE FORMACIÓN EN CONVENIO CON EL SENA - SDQS 266022025</t>
  </si>
  <si>
    <t>Solicitud Capacitacion validacion hojas de vida desde el ROL ENTIDAD - SCRD
Resumen: capacitacion validacion hojas de vida rol entidad</t>
  </si>
  <si>
    <t>SECRETARÍA GENERAL</t>
  </si>
  <si>
    <t xml:space="preserve">SOLICITUD EVALUACIÓN BECA LEP CIRCULACIÓN Y PRODUCCIÓN DE LAS ARTES ESCÉNICAS EN EL ESPACIO PÚBLICO DE BOGOTÁ </t>
  </si>
  <si>
    <t>Reclamo por uso indebido y cobro en canchas públicas – IDRD</t>
  </si>
  <si>
    <t>SOLICITUD VISITA GUIADA AL ESTADIO</t>
  </si>
  <si>
    <t xml:space="preserve">INMUEBLE UBICADO EN CALLE 56 6 23 BOGOTA FUE DECLARADO DE INTERES CULTURAL ? - LUIS FRANCISCO PAEZ FAJARDO -	</t>
  </si>
  <si>
    <t>SOLICITUD DESCARGA DE ARTÍCULOS DE INVESTIGACIÓN PARA ESTUDIANTE DE DOCTORADO</t>
  </si>
  <si>
    <t>SOLICITUD DE ACCESO A ESCUELA DE FÚTBOL - SDQS 699152025</t>
  </si>
  <si>
    <t>Presunto uso indebido del derecho de petición por múltiples PQRS enviadas por el señor Helver Parra</t>
  </si>
  <si>
    <t>buenas tardes estimados funcionarios secretaria cultura si tienen en cuenta las encuestas calificadas de forma positiva pero reiterando lo dicho sobre preguntas hechas antes hechas y teniendo claro esa informacion. Gracias</t>
  </si>
  <si>
    <t>SOLICITUD TALLERES O CURSOS DE LECTURA Y ESCRITURA CREATIVA - SDQS 804072025</t>
  </si>
  <si>
    <t>SOLICITUD DE USUARIO PLATAFORMA KOHA SED - SDQS 775492025</t>
  </si>
  <si>
    <t>SECRETARÍA DE EDUCACIÓN</t>
  </si>
  <si>
    <t>SOLICITUD TERMINACIÓN DE OBRAS DE REPARACIÓN - SDQS 867772025</t>
  </si>
  <si>
    <t>SOLICITUD CERTIFICADO DE PARTICIPACIÓN COMO JURADO - SDQS 956292025</t>
  </si>
  <si>
    <t>Propuesta Artistica para Impactar a la Juventud a traves de la Musica ( YAUFLACK )-Yauflack Company</t>
  </si>
  <si>
    <t>SOLICITUD LISTADO DE MUSEOS DE BOGOTÁ - SDQS 997162025</t>
  </si>
  <si>
    <t>SOLICITUD DE CERTIFICADOS</t>
  </si>
  <si>
    <t>INFORMACIÓN SOBRE LA JORNADA DE PLOGGING LIMPIEZA - SDQS 1155362025</t>
  </si>
  <si>
    <t>INFORMACIÓN SALDOS CONTABLES - SDQS 1104432025</t>
  </si>
  <si>
    <t xml:space="preserve">Reservar salon para eventos </t>
  </si>
  <si>
    <t>Solicito se me informen los medios de contacto institucionales del señor GABRIEL ARTURO URREGO GARCÍA identificado con C.C. 1.012.452.535, como correo electrónico de funcionario público y oficina de trabajo, así como dirección física y electrónica de notificaciones reportada por dicho funcionario</t>
  </si>
  <si>
    <t>BUENAS TARDES, RESPETADOS SEÑORES, LA PRESENTE ES PARA INFORMAR QUE EN EL EDIFICIO ESTUDIOS QUIMBAYA, UBICADO EN LA CARRERA 7# 26-62 TIENE UNA FACHADA, QUE DESCONOZCO SI ES PATRIMONIO O ES DE INTERES CULTURAL, PERO TIENE UNA ESTATUA DE BRONCE QUE ES REPRESENTATIVA DE LA CULTURA QUIMBAYA Y LA VAN A REEMPLAZAR POR UN AVISO PUBLICITARIO, LUMINOSO QUE NO SOLO CAMBIA EL ASPECTO SINO QUE PRODUCIRIA CONTAMINACION VISUAL. LO ANTERIOR FUE APROBADO EN ASAMBLEA EL AÑO PASADO, QUE DICHO SEA DE PASO FUE UNA ASAMBLEA FRAUDULENTA PUES EL PRESIDENTE DEL CONSEJO RECOGIO LOS PODERES Y LLEVO FAMILIARES Y AMIGOS DE EL PARA QUE TODO QUEDARA APROBADO POR MAYORIA. ESTA DENUNCIA ES DE MANERA ANONIMA PUES ES UNA PERSONA BASTANTE PELIGROSA EN SUS MANERAS AGRESIVAS CON LOS QUE NO ESTAN DE ACUERDO CON EL. AGRADECERIA MUCHO QUE SE HICIERA UNA VISITA PARA EVITAR UNA MAYOR IRREGULARIDAD Y AFECTACION.</t>
  </si>
  <si>
    <t>SOLICITUD DE PERMISO PARA ENCERRAMIENTO - SDQS 616262025</t>
  </si>
  <si>
    <t>SECRETARÍA DE INTEGRACIÓN SOCIAL</t>
  </si>
  <si>
    <t>INFORMACIÓN SOAT VEHÍCULO DE LA POLICÍA - SDQS 627172025</t>
  </si>
  <si>
    <t>SECRETARÍA DE SEGURIDAD, CONVIVENCIA Y JUSTICIA</t>
  </si>
  <si>
    <t>SOLICITUD DE APOYO EN GESTIÓN</t>
  </si>
  <si>
    <t>Apoyo de gestión para una parte de nuestra problemática en el distrito</t>
  </si>
  <si>
    <t>Denuncia por afirmaciones dirigidas al Alcalde Mayor de Bogotá</t>
  </si>
  <si>
    <t>SOLICITUD DE ACTIVIDADES LÚDICAS O EDUCATIVAS - SDQS 653112025</t>
  </si>
  <si>
    <t>SOLICITUD DE INFORMACIÓN SOBRE COMPAÑIA DE SEGURIDAD DE BIBLORED</t>
  </si>
  <si>
    <t>SOLICITUD DE INSTALACIÓN DE UN MONUMENTO, ESTATUA U HOMENAJE EN PARQUE DE LA LOCALIDAD DE BARRIOS UNIDOS</t>
  </si>
  <si>
    <t>DADEP</t>
  </si>
  <si>
    <t>Solicitud de Concepto Técnico de Reparaciones Locativas</t>
  </si>
  <si>
    <t>Solicitud de información sobre estado de revisión de convocatoria BECA LEP</t>
  </si>
  <si>
    <t xml:space="preserve">SOLICITUD DE REVOCATORIA BIEN DE INTERES CULTURAL	</t>
  </si>
  <si>
    <t>INVITACIÓN</t>
  </si>
  <si>
    <t xml:space="preserve">PRESENTACIÓN PROYECTO MUSICAL PARA APOYO	</t>
  </si>
  <si>
    <t>Presentacion del Programa de Educacion Inicial en el Hogar-2025-Asociacion Forjadoras de suenos</t>
  </si>
  <si>
    <t>Reciban un cordial saludo. Me comunico en representación de Film Music Orchestra, una empresa dedicada a la producción de espectáculos sinfónicos, con un enfoque especial en la interpretación de bandas sonoras de películas. Nuestro objetivo es acercar al público a la música de cine a través de experiencias en vivo que combinan arte, tecnología y cultura. En el marco de nuestro próximo evento, "Hans Zimmer vs. John Williams", que se llevará a cabo el 5 de julio en el Movistar Arena, estamos en la búsqueda de un espacio adecuado para realizar nuestros ensayos previos. Dado el impacto cultural de este concierto y su relevancia en la difusión de la música sinfónica, nos gustaría explorar la posibilidad de utilizar uno de los espacios administrados por la Secretaría para este propósito.</t>
  </si>
  <si>
    <t xml:space="preserve">INCONFORMIDAD POR MEGAFONOS INSTALADOS EN PARQUES PÚBLICOS </t>
  </si>
  <si>
    <t>ADMINISTRACIÓN PLAZA DE TOROS - SDQS 869782025</t>
  </si>
  <si>
    <t>SOLICITUD APOYO GESTIÓN</t>
  </si>
  <si>
    <t>SOLICITUD DE CERTIFICADO Y APOYO</t>
  </si>
  <si>
    <t>Solicitud de apoyo con carpas para Feria de Emprendimiento</t>
  </si>
  <si>
    <t>SECRETARÍA DE DESARROLLO ECONÓMICO</t>
  </si>
  <si>
    <t>SOLICITUD DE CONTACTO CON EL IDARTES PARA INGRESAR A LA CINEMATECA DE BTA</t>
  </si>
  <si>
    <t>Pregunta de participacion de Invitacion Cultural Stand de comic y narrativa grafica FILBo 2025 - IDARTES - Juan Carlos Duarte Guevara -</t>
  </si>
  <si>
    <t>Obtener agenda literaria</t>
  </si>
  <si>
    <t>informacion-Fundacion Hogar Nueva Granada</t>
  </si>
  <si>
    <t>SOLICITUD DE CERTIFICADO EN EL QUE CONSTE QUE LA SALA REALIZA ACTIVIDADES ARTISTICAS Y CULTURALES DE FORMA PERMANENTE: DOCUMENTO EXPEDIDO POR LA ALCALDIA O AUTORIDAD LOCAL EN EL QUE CONSTE QUE EL ESPACIO REALIZA ACTIVIDADES ARTISTICAS Y CULTURALES DE FORMA PERMANENTE Y CONTINUA, CON FECHA DE EXPEDICION NO MAYOR A (1) UN MES. DICHO DOCUMENTO ES SOLICITADO EN LA CONVOCATORIA DE MINISTERIO - SALAS CONCERTADAS, 2025. LA SALA SOLICITANTE ES EL TEATRO PETRA, UBICADO EN LA CARRERA 15 BIS # 39-39, DESDE EL AÑO 2018.</t>
  </si>
  <si>
    <t>CORDIAL SALUDO. POR MEDIO DE LA PRESENTE SOLICITAMOS UN CERTIFICADO QUE DE CUENTA QUE NUESTRA SEDE UBICADA EN LA CR 22 #41-28 Y DONDE FUNCIONA EL TEATRO LA SALA, FUNCIONA COMO ESPACIO CULTURAL DEDICADO AL QUEHACER TEATRAL Y ARTISTICO EN GENERAL. ESTE CERTIFICADO ES NECESARIO PARA PARTICIPAR EN EL PROGRAMA DE SALAS CONCERTADAS DEL MINISTERIO DE CULTURA DONDE SE EXIGE UN DOCUMENTO POR PARTE DE LA AUTORIDAD LOCAL QUE DE CONSTANCIA QUE NUESTRA SEDE ES UN ESPACIO DEDICADO AL QUEHACER TEATRAL. MUCHAS GRACIAS.</t>
  </si>
  <si>
    <t>Derecho de petición para el retiro de una estatua religiosa en espacio público
Resumen:
Solicito retiro de estatua religiosa en parque pub</t>
  </si>
  <si>
    <t>REQUERIMIENTO REPETIDO</t>
  </si>
  <si>
    <t>¿CUALES SON LOS PRINCIPALES LUGARES DONDE SE HAN REALIZADO EVENTOS DE REGGAETON EN BOGOTA EN LO SULTIMOS 5 AÑOS? ¿CUANTO CUESTA ALQUILAR ESTOS ESPACIOS Y QUIEN PAGA POR SU USO? ¿CUAL HA SIDO LA OCUPACION HOTELERA DURANTE LOS PRINCIPALES EVENTOS DE REGGAETON EN LA CIUDAD? ¿CUANTOS TURISTAS NACIONALES E INTERNACIONALES HAN INGRESADO A LA CIUDAD CON MOTIVO DE ESTOS EVENTOS? ¿CUALES HAN SIDO LAS ZONAS CON MAYOR DEMANDA TURISTICA DURANTE LOS EVENTOS DE REGGAETON? ¿HA HABIDO AUMENTO EN LOS PRECIOS DE HOTELES Y SERVICIOS TURISTICOS DURANTE ESTOS EVENTOS? ¿EXISTEN RESTRICCIONES O NORMATIVAS ESPECIFICAS PARA LA REALIZACION DE CONCIERTOS DE REGGAETON EN COMPARACION CON OTROS GENEROS?</t>
  </si>
  <si>
    <t>BUENAS TARDES ESTIMADOS FUNCIONARIOS DE SECRETARIA CULTURA DESEO RESPUESTA DE ESTE RADICADO 20257100053312 POR FAVOR A ESTE CORREO ELECTRONICO HPARRAGONZALEZ@HOTMAIL.COM GRACIAS</t>
  </si>
  <si>
    <t>Certificado de participacion - Beca de Creacion de Libro Digital Interactivo para Primera Infancia 2024 - Kimberly Castro Bastidas</t>
  </si>
  <si>
    <t>ORIENTACIÓN PROGRAMA DISTRITAL DE ESTÍMULOS 2025 - SDQS 1550432025</t>
  </si>
  <si>
    <t xml:space="preserve">SOLICITUD DE INFORMACIÓN PARA CURSOS DE LENGUA DE SEÑAS </t>
  </si>
  <si>
    <t>SOLICITUD AFILIACIÓN BIBLORED - SDQS 82042025</t>
  </si>
  <si>
    <t>DERECHO DE PETICIÓN</t>
  </si>
  <si>
    <t>BUENAS TARDES ENVIAR RESPUESTA RADICADO 20257100053312 SECRETARIA CULTURA A ESTE CORREO HPARRAGONZALEZ@HOTMAIL.COM O NO LO ENVIARON Y NO ENVIARLO A OTRO MEDIO NO AUTORIZADO GRACIAS SOLO POR ULTIMA VEZ Y ACLARAR NO HAY PREGUNTAS NUEVAS Y CUMPLIR LO DICHO AHORA AGRADECER POR EXCELENTE SERVICIO SIEMPRE DADO DESDE ANTES Y ACLARAR LAS RESPUESTAS SON CLARAS Y CONCISAS Y CUMPLIR LO INDICADO ANTERIORMENTE GRACIAS POR SU EXCELENTE SERVICIO SIEMPRE Y ESPERO SEGUIR USANDO SERVICIOS DE BIBLIOTECAS SIN PREGUNTAS NI NADA Y CUMPLIR LO DICHO ANTERIORMENTE GRACIAS</t>
  </si>
  <si>
    <t>NOMBRE INCORRECTO DE NUESTRA AGRUPACIÓN</t>
  </si>
  <si>
    <t>Fwd: ESPACIO CANCHA DE BALONCESTO - La Previsora S.A. Compania de Seguros</t>
  </si>
  <si>
    <t>SERVICIO DE FOTOGRAFÍA TURÍSTICA</t>
  </si>
  <si>
    <t xml:space="preserve"> INFORMACION ACERCA DE LA PLAZA LA SANTAMARIA </t>
  </si>
  <si>
    <t>RECUPERAR ARCHIVOS DE RUTA DE LA NAVIDAD 2008</t>
  </si>
  <si>
    <t>ENEL CODENSA</t>
  </si>
  <si>
    <t>SOLICITUD DE APOYO SECTOR DEL BARRIO SAN FRANCISCO CIUDAD BOLÍVAR</t>
  </si>
  <si>
    <t xml:space="preserve">SOLICITUD TRADUCCIÓN DE DERECHO DE PETICIÓN </t>
  </si>
  <si>
    <t>SOLICITUD DE INFORMACIÓN PARA INSCRIPCIÓN DE UN EQUIPO DE FUTBOL</t>
  </si>
  <si>
    <t>SOLICITUD DE INFORMACION ESTADO DESEMBOLSOS ESTIMULOS PROYECTO FABRICA DE IDEAS – 1865</t>
  </si>
  <si>
    <t>Solicitud de eventos en la media torta</t>
  </si>
  <si>
    <t xml:space="preserve">SOLICITUD DE CERTIFICACIÓN ACTIVIDADES EN TEUSAQUILLO	</t>
  </si>
  <si>
    <t>TRASLADO POR NO COMPETENCIA</t>
  </si>
  <si>
    <t>EMEBELLECIMIENTO DE FACHADAS</t>
  </si>
  <si>
    <t>SECRETARÍA DEL HABITAT</t>
  </si>
  <si>
    <t>ELECCIONES ATIPICAS CONSEJOS DISRITALES</t>
  </si>
  <si>
    <t>PERSONA MAYOR SOLICITA INFORMACION PARA PODER EJERCITARSE Y MEJORAR SU SALUD</t>
  </si>
  <si>
    <t xml:space="preserve">SOLICITUD DE PARTICIPACION FESTIVAL TEATRO VILLA MAYOR ALCALDIA LOCAL DE ANTONIO NARIÑO	</t>
  </si>
  <si>
    <t xml:space="preserve">CIUDADANO EN CONDICION DE CALLE, REQUIERE AYUDA	</t>
  </si>
  <si>
    <t xml:space="preserve">SOLICITA INFORMACION SOBRE LA BECA MAS CULTURA LOCAL PARA LA LOCALIDAD DE SUBA	</t>
  </si>
  <si>
    <t>JUNTA DE ACCION COMUNAL DIANA TURBAY SOLICITA ACTIVIDADES PARA PERSONAS MAYORES, CONCIERTO FILARMONICA Y ACTIVIDADES PARA NINOS</t>
  </si>
  <si>
    <t xml:space="preserve">SOLICITUD DE DICTAR CLASES DE AJEDREZ PAGAS	</t>
  </si>
  <si>
    <t>Bibliotele: Nueva plataforma para la distribución de sus contenidos en bibliotecas</t>
  </si>
  <si>
    <t>TRASLADO CONSTANCIA PARTICIPACION MAS CULTURA LOCAL ENGATIVA</t>
  </si>
  <si>
    <t xml:space="preserve">Solicito respetuosamente contribución para lograr un envejecimiento activo en nuestra comunidad, en algún programa, actividades o profesionales que nos puedan brindar para el grupo de adulto mayor de la fundación, para el horario de los martes y fomentar una acción concertada, y colaborativa orientada a promover vidas más largas y saludables. </t>
  </si>
  <si>
    <t>BUEN DIA, DE PARTE DE LA EMPRESA RAWHIDE PRODUCTS, QUEREMOS REALIZAR LA SOLICITUD PARA EL USO DE LA CANCHA DE FUTBOL Y BALONCESTO DEL BARRIO SAN BENITO, CALLE 58SUR #19 B - 05, CON EL FIN DE LLEVAR A CABO UN EVENTO DEPORTIVO EMPRESARIAL. NOS COMPROMETEMOS EN DEJAR EL ESPACIO LIBRE DE RESIDUOS, EL NO USO DE ENVASES DE VIFRIO Y</t>
  </si>
  <si>
    <t>BUENOS DIAS QUIERO CONCURSAR EN LA CONVOCATORIA DE CUENTO QUE HAY PERO LA PAGINA NO ME DEJA REGISTRARME ME PUEDEN AYUDAR POR FAVOR ? CRISTIAN CAMILO BELTRAN RODRIGUEZ 1030686317 21/03/1998 HOMBRE CRISTIANCAMILOBELTRAN10@GMAIL.COM CAR 72 J BIS #43 44</t>
  </si>
  <si>
    <t xml:space="preserve">Los permisos necesarios para la realización del evento en la vía pública, a lo largo del paso peatonal de la ciclorruta mencionada, sin afectar el flujo de tránsito ni la movilidad </t>
  </si>
  <si>
    <t>SOLICITUD DE APOYO A LA GESTION PARA LA FUNDACION MUJERES QUIBANAS Y LA DE ALGUNOS FUNCIONARIOS QUE LES PUEDAN BRINDAR APOYO PARA DAR SOLUCION A UNA PARTE DE LA PROBLEMATICA.</t>
  </si>
  <si>
    <t xml:space="preserve">Derecho de Petición en interés general-Samuel Alejandro Ortiz Mancipe </t>
  </si>
  <si>
    <t>Solicito nos sea entregada la premiación correspondiente al torneo de futbol de salón nocturno organizado por la entidad IDRD entre los meses noviembre y diciembre del año 2024.</t>
  </si>
  <si>
    <t>agradecimientos servicios prestados desde 2013 por entidad biblored y cultura me han atendido bien por parte de todos los presentes alli y reiterar compromiso hecho anteriormente y aclarar que no hay mas preguntas y decir que todo queda claro pero deseo oportunidad de asistencia a las bibliotecas ya sea para talleres o usar servicios de estas sin preguntas de ninguna clase y disculparme por malos comentarios hechos estos años gracias pdta crear solicitud desde correo hparragonzalez@hotmail.com si ya registrados en plataforma gracias</t>
  </si>
  <si>
    <t>ELIMINAR LA DIRECCIÓN Y SOLO ENVIAR RESPUESTAS POR CORREO</t>
  </si>
  <si>
    <t>CORDIAL SALUDO, ME GUSTARIA SOLICITAR, POR FAVOR, LOS CERTIFICADOS COMO GANADORA DE LA CONVOCATORIA ES CULTURA LOCAL DEL PDE DE 2020 Y DE DOS CONVOCATORIAS MAS ORGANIZADAS POR LA ALCALDIA LOCAL DE TEUSAQUILLO DESCRITAS A CONTINUACION: NOMBRE DE LA CONVOCATORIA: ES CULTURA LOCAL DE TEUSAQUILLO NOMBRE DE LA PROPUESTA: SURATOMICA A|CERCA DEL ORIGEN AÑO: 2020-2021 CODIGO DE INSCRIPCION: 671-166 NOMBRE: MUTANTE LABORATORIO SAS - NATALIA RIVERA MEDINA CEDULA: 1032446283 NOMBRE DE LA CONVOCATORIA: TEUSAQUILLO MULTICOLOR - II NOCHE EN BLANCO BOGOTA NOMBRE DE LA PROPUESTA: ECOS AÑO: 2014 NOMBRE: COLECTIVO PUNTO.LAB - NATALIA RIVERA MEDINA CEDULA: 1032446283 NOMBRE DE LA CONVOCATORIA: I NOCHE EN BLANCO BOGOTA NOMBRE DE LA PROPUESTA: CONVERSACIONES DE COLORES AÑO: 2013 NOMBRE: COLECTIVO PUNTO.LAB - NATALIA RIVERA MEDINA CEDULA: 1032446283 MUCHAS GRACIAS! CORDIALMENTE, NATALIA RIVERA</t>
  </si>
  <si>
    <t>Mantenimiento de las estructuras del Parque 
Resumen:
Las estructuras estan en malas condiciones</t>
  </si>
  <si>
    <t>Consulta sobre acceso a documentos de prensa en la Biblioteca Pública FUGA - SDQS 1429832025</t>
  </si>
  <si>
    <t>SOLICITUD DE SOPORTE PLATAFORMA SICON - SDQS 1627092025</t>
  </si>
  <si>
    <t>INFORMACIÓN SOBRE TRANSMISIÓN DE ROCK AL PARQUE 1995 - SDQS 1407022025</t>
  </si>
  <si>
    <t>SOLICITUD USO DE TEATRO - SDQS 1631612025</t>
  </si>
  <si>
    <t>SOLICITUD DE AUTORIZACIÓN PARA USO DE ESPACIO PÚBLICO - SDQS 1620482025</t>
  </si>
  <si>
    <t>DERECHO DE PETICIÓN VERBAL CLACP FONTIBÓN - SDQS 1620712025</t>
  </si>
  <si>
    <t>SOLICITUD DE MÁS EVENTOS CULTURALES EN LA MEDIA TORTA - SDQS 1470822025</t>
  </si>
  <si>
    <t>SOLICITUD DE CONCEPTO ACOSIPAR - SDQS 1485892025</t>
  </si>
  <si>
    <t>SOLICITUD DE AUTORIZACIÓN PARA PRESENTACIÓN ARTÍSTICA EN ESPACIO PÚBLICO - SDQS 1621332025</t>
  </si>
  <si>
    <t>Solicitud de apoyo para la realización de propuesta - SDQS 1462302025</t>
  </si>
  <si>
    <t xml:space="preserve">SOLICITUD DE AUTORIZACIÓN PRESENTACIÓN ARTÍSTICA - SDQS 1624812025 </t>
  </si>
  <si>
    <t>SOLICITUD PARTICIPACIÓN EN SIMULACIÓN COMPRAVENTA FERRETERÍA - SDQS 1631572025</t>
  </si>
  <si>
    <t xml:space="preserve">Información y propuesta de talleres artísticos en la red de bibliotecas - SDQS 1637832025 </t>
  </si>
  <si>
    <t>RESERVA DE ESPACIOS CEFE CHAPINERO - SDQS 1638052025</t>
  </si>
  <si>
    <t>Solicitud reserva de cancha de fútbol - SDQS 1638442025</t>
  </si>
  <si>
    <t xml:space="preserve">Soporte plataforma de invitaciones culturales - SDQS 1638212025 </t>
  </si>
  <si>
    <t>Copia del acto administrativo que declara el BIC ubicado en la calle 11 3 89 - SDQS 1638702025</t>
  </si>
  <si>
    <t>SOLICITUD DE ENTREVISTA - SDQS 1631702025</t>
  </si>
  <si>
    <t>Consulta sobre la administración del Cerro de Guadalupe - SDQS 1642142025</t>
  </si>
  <si>
    <t>SECRETARÍA DE AMBIENTE</t>
  </si>
  <si>
    <t>Información sobre programas de formación artística - SDQS 1642472025</t>
  </si>
  <si>
    <t xml:space="preserve">Solicitud de información sobre el Consejo de Cultura en la localidad Antonio Nariño - SDQS 1641612025  </t>
  </si>
  <si>
    <t>Solicitud reapertura de la actuación administrativa relacionada con el inmueble ubicado en la Carrera 16A 48 91 - SDQS 1632012025</t>
  </si>
  <si>
    <t>Solicitud de articulación con colegio para la oferta de formación artística - SDQS 1647022025</t>
  </si>
  <si>
    <t>Propuesta de servicios de animación - SDQS 1839202025</t>
  </si>
  <si>
    <t>Solicitud reserva de espacios en el CEFE Chapinero - SDQS 1647382025</t>
  </si>
  <si>
    <t>Inconformidad con el servicio de atención y seguridad en la biblioteca pública Virgilio Barco - SDQS 1647812025</t>
  </si>
  <si>
    <t>SOLICITUD ESPACIO PLAZA DE BOLIVAR PARA REALIZACION III ENCUENTRO INTERNACIONAL CONEXION CULTURAL LATINA - SDQS 1459962025</t>
  </si>
  <si>
    <t>Solicitud reserva de espacios Cefe Chapinero - SDQS 1648312025</t>
  </si>
  <si>
    <t>Inconformidad por ruido generado en el stereo picnic - SDQS 1486102025</t>
  </si>
  <si>
    <t>Observaciones al listado de habilitados y no habilitados del PDAC - SDQS 1650822025</t>
  </si>
  <si>
    <t>Inconformidad publicación de la SCRD - SDQS 1482082025</t>
  </si>
  <si>
    <t>Información Diplomado Iberoamericano Impactos Culturales de la Transformación Digital - SDQS 1641012025</t>
  </si>
  <si>
    <t>Solicitud reserva de espacios CEFE Chapinero - SDQS 1652702025</t>
  </si>
  <si>
    <t>INFORMACIÓN POBLACIÓN DE ASENTAMIENTOS INFORMALES DE CIUDAD BOLÍVAR - SDQS 1646592025</t>
  </si>
  <si>
    <t>Información proceso de postulación a la convocatoria de Rock al Parque 2025 - SDQS 1654162025</t>
  </si>
  <si>
    <t>Solicitud de apoyo para participar en eventos de música - SDQS 1654642025</t>
  </si>
  <si>
    <t>Solicitud de autorización para grabar en el Centro Felicidad Chapinero - SDQS 1647162025</t>
  </si>
  <si>
    <t>Solicitud certificado como ganador de una convocatoria - SDQS 1276482025</t>
  </si>
  <si>
    <t xml:space="preserve">Inconformidad por evento con exceso de ruido. </t>
  </si>
  <si>
    <t>Inconformidad por el evento del Estéreo Picnic - SDQS 1501252025</t>
  </si>
  <si>
    <t>Propuesta proyecto culturales - SDQS 1483252025</t>
  </si>
  <si>
    <t>Soporte técnico plataforma SICON - SDQS 1701292025</t>
  </si>
  <si>
    <t>Consulta sobre el estado de la actuación administrativa adelantada por intervenir el predio ubicado en la calle 23 18 25 - SDQS 1647592025</t>
  </si>
  <si>
    <t>Solicitud de publicación en los eventos de la página web - SDQS 1651552025</t>
  </si>
  <si>
    <t>Solicitud de publicación en los eventos de la página web - SDQS 1652202025</t>
  </si>
  <si>
    <t>Solicitud para ser parte de Consejo de Cultura - SDQS 1515002025</t>
  </si>
  <si>
    <t>Artista Bogotano</t>
  </si>
  <si>
    <t>Reporte de fallas página web biblored - SDQS 1765772025</t>
  </si>
  <si>
    <t>Solicitud de información sobre exención de pago por aprovechamiento económico para la actividad "Festival Estéreo Picnic 2025" - SDQS 1549022025</t>
  </si>
  <si>
    <t>Verificación de autorización para uso de logos institucionales - SDQS 1512222025</t>
  </si>
  <si>
    <t>Solicitud certificados de participación - SDQS 1734512025</t>
  </si>
  <si>
    <t xml:space="preserve">Solicitud certificado de ganadores Premio Bogotá Creativa - SDQS 1769692025 </t>
  </si>
  <si>
    <t>Propuesta artística para el evento Sabor Bogotá 2025 - SDQS 1735112025</t>
  </si>
  <si>
    <t>Denuncia por obras en el predio ubicado en la Carrera 9 69 26 - SDQS 1740142025</t>
  </si>
  <si>
    <t>Solicitud de orientación Programa Distrital de Estímulos - SDQS 1765052025</t>
  </si>
  <si>
    <t>Solicitud de inclusión en lista de espera Diplomado en Impactos Culturales de la Transformación Digital - SDQS 1766202025</t>
  </si>
  <si>
    <t>Información servicio de piscina en el CEFE Chapinero - SDQS 1766462025</t>
  </si>
  <si>
    <t>Inconformidad relacionado con el pago de la Invitación Cultural Bandas de Marcha Así suena la Navidad 2024 - SDQS 1769632025</t>
  </si>
  <si>
    <t>Solicitud de aclaración por solicitud de información - SDQS 1769842025</t>
  </si>
  <si>
    <t>Solicitud de espacios CEFE Chapinero - SDQS 1769952025</t>
  </si>
  <si>
    <t>Denuncia por obras en el predio de la Carrera 2A 17 64 - SDQS 1770032025</t>
  </si>
  <si>
    <t>Solicitud de espacios CEFE Chapinero - SDQS 1771462025</t>
  </si>
  <si>
    <t>Información estado del proceso del inmueble ubicado en la Carrera 2 12 49 - SDQS 1771592025</t>
  </si>
  <si>
    <t>Información espacios CEFE Chapinero - SDQS 1771672025</t>
  </si>
  <si>
    <t>Solicitud orden de pago para cuenta de cobro - SDQS 1772032025</t>
  </si>
  <si>
    <t>Información sobre certificado CLACP - SDQS 1772182025</t>
  </si>
  <si>
    <t>Información piscinas CEFE Chapinero - SDQS 1774572025</t>
  </si>
  <si>
    <t>Solicitud de atención a predio abandonados -  SDQS 1408452025</t>
  </si>
  <si>
    <t>IDU</t>
  </si>
  <si>
    <t>Solicitud de revisión convocatoria Rock al Parque - SDQS 1563202025</t>
  </si>
  <si>
    <t>Información sobre el parque vecinal Saldaña localidad Santa Fe - SDQS 1573632025</t>
  </si>
  <si>
    <t>Solicitud de permiso para uso de espacio público como artista - SDQS 1584682025</t>
  </si>
  <si>
    <t>¡En el Centro Felicidad Chapinero queremos estar más cerca de ti - SDQS1775782025</t>
  </si>
  <si>
    <t>Solicitud de atención por falta de gestión ambiental y seguridad vial</t>
  </si>
  <si>
    <t>Solicitar cita edificio lara p.h - SDQS 1776362025</t>
  </si>
  <si>
    <t>Observaciones listado propuestas habilitados, no habilitados y por subsanar Beca Bogotá Siente la Fiesta 2025 - SDQS 1789052025</t>
  </si>
  <si>
    <t>Solicitud de inclusión en IPES - SDQS 1780372025</t>
  </si>
  <si>
    <t>IPES</t>
  </si>
  <si>
    <t>Solicitud de actividades corporativas - SDQS 1783122025</t>
  </si>
  <si>
    <t>Información sobre la galería de arte La Rebeca - SDQS 1782392025</t>
  </si>
  <si>
    <t>Información programa distritos creativos Chapinero - SDQS 1783462025</t>
  </si>
  <si>
    <t>Inscripción Diplomado en Impactos Culturales de la Transformación Digital - SDQS 1788752025</t>
  </si>
  <si>
    <t>Invitación a evento mundial de patinaje - SDQS 1792232025</t>
  </si>
  <si>
    <t>Solicitud copia acto administrativo declaratoria de BIC - SDQS 1792652025</t>
  </si>
  <si>
    <t>Denuncia por obras en el predio ubicado en la Calle 63f 25 35 - SDQS 1792592025</t>
  </si>
  <si>
    <t>Solicitud de visita al CEFE Chapinero - SDQS 1764632025</t>
  </si>
  <si>
    <t>Inconformidad por falta de mantenimiento a casa de la cultura</t>
  </si>
  <si>
    <t>Queja por comportamiento de la coordinadora del GITSA - SDQS 1587252025</t>
  </si>
  <si>
    <t>Solicitud permiso para uso de espacio publico parque Leon de Grief ubicado en la calle 85 con cara 13 miercoles 26 de marzo - ARTURO MUNOZ VELASCO</t>
  </si>
  <si>
    <t>Información oferta de servicios SCRD - SDQS 1708752025</t>
  </si>
  <si>
    <t>Información Programación Distrital de Estímulo PDE - SDQS 1723462025</t>
  </si>
  <si>
    <t>Solicitud de visita para estudiantes de colegio público distrital - SDQS 1851582025</t>
  </si>
  <si>
    <t>solicitar cita edificio lara p.h - 1785512025</t>
  </si>
  <si>
    <t>Solicitud de modificación de certificación de ejecución contractual - SDQS 1792792025</t>
  </si>
  <si>
    <t>Inconformidad por evento hip hop al parque - SDQS 1546102025</t>
  </si>
  <si>
    <t>Inconformidad por eventos de hip hop al parque - SDQS 1568422025</t>
  </si>
  <si>
    <t>Apoyo para la inscripción en convocatoria de la OFB - SDQS 1592722025</t>
  </si>
  <si>
    <t>Solicitud de certificados jurado de programas de estímulos - SDQS 1792062025</t>
  </si>
  <si>
    <t>Información programas adulto mayor - SDQS 1613962025</t>
  </si>
  <si>
    <t>Solicitud de visita al predio de la Diagonal 40A 13 50 - SDQS 1629702025</t>
  </si>
  <si>
    <t>BUENAS TARDES ENVIAR RESPUESTA RADICADO 20257100053312 SECRETARIA CULTURA A ESTE CORREO HPARRAGONZALEZ@HOTMAIL.COM UNICAMENTE SOLO ESTA VEZ POR ULTIMA VEZ POR FAVOR</t>
  </si>
  <si>
    <t>Queja por irrespeto y abuso de poder licenciada Alexandra Ruiz - paranatacion -ANONIMO.</t>
  </si>
  <si>
    <t>Solicito por favor, se de solución a esta, tomando las medidas necesarias,
por el bienestar de los cientos de ciudadanos que a diario tenemos que
caminar por está vía</t>
  </si>
  <si>
    <t>Presunto uso indebido del derecho de petición por múltiples PQRS enviadas por el señor
Helver Parra</t>
  </si>
  <si>
    <t>Solicitud uso aula múltiple CEFE - SDQS 1792532025</t>
  </si>
  <si>
    <t>Derecho de peticion-ANONIMO - ANONIMO</t>
  </si>
  <si>
    <t>Presentación propuesta musical - SDQS 1852412025</t>
  </si>
  <si>
    <t>Solicitud Certificación de CLACP - SDQS  1792092025</t>
  </si>
  <si>
    <t>Consulta Entidad Reguladora de Clubes Sociales y Deportivos - SDQS 1792492025</t>
  </si>
  <si>
    <t>Observaciones a convocatoria infraestructura LEP- proyectos de compra de inmueble - SDQS 1792772025</t>
  </si>
  <si>
    <t>Información estado del proceso por obras realizadas en el BIC de la Calle 70A 13 63 - SDQS 1792852025</t>
  </si>
  <si>
    <t xml:space="preserve">Solicitud de certificado consejero del Sistema Distrital de Arte, Cultura y Patrimonio - SDQS 1792872025  </t>
  </si>
  <si>
    <t>Información sobre centros de formación deportiva en Bosa - SDQS 1559682025</t>
  </si>
  <si>
    <t>Solicitud de mantenimiento parque público de Kennedy</t>
  </si>
  <si>
    <t>Hola buenos dias deseo informacion sobre una escuela de BMX. Deseo un numero de contacto. Quedo muy atenta y agradecida - ANONIMO</t>
  </si>
  <si>
    <t>Alquiler aulas multiples Centro la Felicidad-</t>
  </si>
  <si>
    <t>SOLICITUD DE INFORMACION RELACIONADA CON LA EJECUCION DEL CONVENIO INTERADMINISTRATIVO FDLCH 296 DE 2024 - SDQS 1797762025</t>
  </si>
  <si>
    <t>Propuesta - Agencia Reclutadora de Estados Unidos -</t>
  </si>
  <si>
    <t>Reporte intervención predio patrimonio cultural - SDQS 1798422025</t>
  </si>
  <si>
    <t>Solicitud certificado Beca Artistas Clase - SDQS 1657912025</t>
  </si>
  <si>
    <t xml:space="preserve"> El motivo de este correo es conocer si el CENTRO DE FELICIDADDE CHAPINERO
cuenta con actividades, para personas en condición de discapacidad o donación de boletería para teatros o actividades de participación</t>
  </si>
  <si>
    <t>Vigilancia a proyecto Beca LEP "Circuito Común de las Artes", Teatro Villa Mayor - SDQS 1853622025</t>
  </si>
  <si>
    <t>Ofrecimiento de servicios -</t>
  </si>
  <si>
    <t>Recorridos 3D-Biteca SAS</t>
  </si>
  <si>
    <t xml:space="preserve">SOLICITUD VINCULACION ACTIVIDADES COMUNIDAD DE CUIDADO SDIS PERSONA MAYOR </t>
  </si>
  <si>
    <t>SOLICITUD PRESTAMOS ESPACIOS LUDICOS Y DEPORTIVOS -Fondo Pasivo Social de Ferrocarriles Nacionales de Colombia -</t>
  </si>
  <si>
    <t xml:space="preserve">Informacion piscina </t>
  </si>
  <si>
    <t>Solicitud de informacion -Fundacion El Profe 4.0</t>
  </si>
  <si>
    <t>SOLICITUD DE AULAS -</t>
  </si>
  <si>
    <t xml:space="preserve">Fwd: Informacion para acceder al servicio de piscina - </t>
  </si>
  <si>
    <t>Solicitud aula de musica. -</t>
  </si>
  <si>
    <t>preguntas sobre el centro de felicidad -</t>
  </si>
  <si>
    <t>Visita Guiada -</t>
  </si>
  <si>
    <t xml:space="preserve">Fwd: Consulta parqueadero - </t>
  </si>
  <si>
    <t>: Solicitud de contacto -</t>
  </si>
  <si>
    <t>Fwd: Parqueadero -</t>
  </si>
  <si>
    <t xml:space="preserve">Re: Oportunidad de atraccion de personas </t>
  </si>
  <si>
    <t xml:space="preserve">Fwd: ESPACIO LIGHT BLUE / 24 abril - </t>
  </si>
  <si>
    <t xml:space="preserve">Fwd: Reserva centro de la felicidad Chapinero - </t>
  </si>
  <si>
    <t xml:space="preserve">Fwd: Duda con reserva de cancha de baloncesto - </t>
  </si>
  <si>
    <t xml:space="preserve">: Solicitud publicidad - </t>
  </si>
  <si>
    <t xml:space="preserve">Fwd: cafeteria, restaurante - </t>
  </si>
  <si>
    <t xml:space="preserve">Fwd: SERVICIOS CENTRO DE FELICIDAD - ACTIVIDADES PARA ADULTOS MAYORES TERCERA EDAD - </t>
  </si>
  <si>
    <t xml:space="preserve">Fwd: Solicitud de utilizacion de la cancha de baloncesto - </t>
  </si>
  <si>
    <t xml:space="preserve">Me gustaría tener la oportunidad de trabajar con ustedes ❤️ Soy profesional en cine y televisión y especialista en gerencia estratégica de marketing </t>
  </si>
  <si>
    <t xml:space="preserve">Fwd: Informacion - </t>
  </si>
  <si>
    <t>INFORMACIÓN</t>
  </si>
  <si>
    <t xml:space="preserve">Fwd: SOLICITUD ALQUILER CARRILES DE PISCINA </t>
  </si>
  <si>
    <t xml:space="preserve">Fwd: Certificacion de participacion - </t>
  </si>
  <si>
    <t xml:space="preserve">Fwd: Asunto: Consulta sobre posibilidad de visita guiada gratuita al CEFE Chapinero y una actividad experiencial - </t>
  </si>
  <si>
    <t>Buenos días el motivo de mi comunicado es porque hoy quería ir a yoga y me comentaron que no hay servicio es una falta de respeto que promueven las actividades y las suspenden sin comentar ni hacer publicidad de esta suspención así como promueven estás actividades con publicidad en redes y demás también deberían hacer publicidad para comentar que cancelan estás actividades y comentarnos oportunamente estas son violencias internas a nuestra sociedad prometen y no cumplen de muy mal gusto.</t>
  </si>
  <si>
    <t>TANGO Y MILONGA -</t>
  </si>
  <si>
    <t>Quiero saber donde inscribir -</t>
  </si>
  <si>
    <t>BUENAS TARDES PARA ACLARAR QUE SE CUMPLRA LO DICHO A PARTIR DEL 12 ABRIL O 13 ABRIL GRACIAS</t>
  </si>
  <si>
    <t xml:space="preserve"> Solicitud de mantenimiento y vigencia de póliza de estabilidad para el parque 11-052 Urbanización Lombardía segunda etapa calle 153 entre cra 111 y cra 107</t>
  </si>
  <si>
    <t xml:space="preserve">Fwd: Evento de yoga - </t>
  </si>
  <si>
    <t>Buena tarde Laura, espero te encuentres muy bien, soy Alejandra Artunduaga, hago parte de Moreno Estudio Creativo, un emprendimiento en el cual transformamos la moda a través de intervenciones creativas en prendas de vestir, renovándolas y prolongando su vida útil; realizamos talleres presenciales y nos encantaría poder reservar un espacio en el Centro de la Felicidad de Chapinero, ¿es posible que nos guíes con el proceso por favor? Quedamos atentas, muchas gracias Laura.</t>
  </si>
  <si>
    <t xml:space="preserve">Fwd: RESERVA SALON AUDIOVISUAL PARA CHARLA ARQUITECTONICA - </t>
  </si>
  <si>
    <t>Solicitud de Información para la Creación de una Liga Unipersonal - SDQS 1779052025</t>
  </si>
  <si>
    <t>Buenas tardes, quisiera información acerca de los salones de danza que se encuentran en el centro de la felicidad de chapinero y cómo se pueden apartar. Muchas gracias, quedo atento a la información</t>
  </si>
  <si>
    <t>Fwd: Informacion sobre el arena polivarente - anonimo anonimo</t>
  </si>
  <si>
    <t>Solicitud de información sobre el Modelo Territorial de Manejo y Protección del PEMPD SIU DI de Teusaquillo</t>
  </si>
  <si>
    <t xml:space="preserve">Espacio para grabar </t>
  </si>
  <si>
    <t>Informacion de como puedo apartar la cancha Sintetica - SDQS 1777042025</t>
  </si>
  <si>
    <t>: Petición de permiso para grabación academica-centro de felicidad chapinero</t>
  </si>
  <si>
    <t xml:space="preserve">Fwd: Solicitud informacion para realizar evento junio / EM2 - </t>
  </si>
  <si>
    <t>grupo internacional de capoeira abolicao -</t>
  </si>
  <si>
    <t xml:space="preserve">Fwd: Exposicion al CEFE Chapinero - </t>
  </si>
  <si>
    <t>Solicitud de Información Cefe Fontanar del Rio</t>
  </si>
  <si>
    <t xml:space="preserve">Fwd: Solicitud de Escenarios y Equipamiento - </t>
  </si>
  <si>
    <t>Informacion salas multiples -</t>
  </si>
  <si>
    <t>Hoja de vida para hacer parte del CEFE - SDQS 1775932025</t>
  </si>
  <si>
    <t>Información sobre talleres ofrecidos en el CEFE - SDQS 1776392025</t>
  </si>
  <si>
    <t>Solicitud fotos en techo de Centro de Felicidad -</t>
  </si>
  <si>
    <t>Solicitud de certificado de ganadores de la convocatoria “Invitación Cultural en Transmilenio Pasan Cosas Buenas” - SDQS  1778602025</t>
  </si>
  <si>
    <t xml:space="preserve">Fwd: Solicitud de informacion - </t>
  </si>
  <si>
    <t>Solicitud de Información sobre el acceso a las piscinas del CEFE Chapinero - SDQS  1786112025</t>
  </si>
  <si>
    <t xml:space="preserve">Fwd: Consulta sobre licitacion para espacio de Punto de Cafe en el Centro La Felicidad Chapinero - </t>
  </si>
  <si>
    <t xml:space="preserve"> Derecho de petición - Secretaría cultura Bogotá - SDQS </t>
  </si>
  <si>
    <t>Propuesta de Convenio para promover oportunidades de Aprendizaje y Desarrollo - SDQS 1780112025</t>
  </si>
  <si>
    <t>CERTIFICADO BECA ARTISTAS DE CLASE - SDQS  1786892025</t>
  </si>
  <si>
    <t>Solicitud información sobre actividades en el CEFE - SDQS 1788792025</t>
  </si>
  <si>
    <t>Solicitud visita guiada al proyecto: Bronx distrito creativo - SDQS 1791832025</t>
  </si>
  <si>
    <t>Solicitud revisión de inmuebles que presentan condiciones de deterioro en sus fachadas y techos, poniendo en grave riesgo a la ciudadanía - SDQS 1792362025</t>
  </si>
  <si>
    <t>Solicitud de aclaración artista</t>
  </si>
  <si>
    <t>Solicitud de mantenimiento parque público</t>
  </si>
  <si>
    <t>Solicitud de apoyo para realizar evento evento cultural - SDQS 1651342025</t>
  </si>
  <si>
    <t>SOLICITUD REVISION ESTADO RECHAZADO, BOGOTA SIENTE LA FIESTA -Colectivo Interdisciplinar Emzhaka</t>
  </si>
  <si>
    <t xml:space="preserve">Duda Respecto a la convocatoria de esginulos 2025 - </t>
  </si>
  <si>
    <t>Disponibilidad espacio CEFE Chapinero - SDQS 1762622025</t>
  </si>
  <si>
    <t>Uso de piscinas CEFE - SDQS 1770362025</t>
  </si>
  <si>
    <t>Solicitud donación de libros "Libro al Viento" - SDQS 1765672025</t>
  </si>
  <si>
    <t>Talleres artísticos y deportivos para el CEFE - SDQS  1769562025</t>
  </si>
  <si>
    <t>Intervenciones predio de interés cultural - SDQS 1769932025</t>
  </si>
  <si>
    <t>Requisitos convocatoria Sabor Bogotá 2025 - SDQS 1770162025</t>
  </si>
  <si>
    <t>Solicitud certificado como jurado de la Beca de Creación: Construcción de memorias transformadoras frente al conflicto armado 2017 - SDQS 1703442025</t>
  </si>
  <si>
    <t>Solicitud certificado Clacp - SDQS 1729752025</t>
  </si>
  <si>
    <t>Solicitud certificación del CLACP - SDQS  1770462025</t>
  </si>
  <si>
    <t>Solicitud de inclusión y copia de expediente - SDQS 1740952025</t>
  </si>
  <si>
    <t>Solicitud cupos Diplomado Iberoamericano Impactos Culturales de la Transformación Digital - SDQS 1773462025</t>
  </si>
  <si>
    <t xml:space="preserve">Solicitud certificado o constancia  -  </t>
  </si>
  <si>
    <t>Oficio de solicitud certificado como consejero de Hip Hop en Usme -</t>
  </si>
  <si>
    <t>Presentación propuesta artística - SDQS 1695492025</t>
  </si>
  <si>
    <t>Solicitud para Diplomado de Impactos culturales - SDQS 1736632025</t>
  </si>
  <si>
    <t>INCONFORMIDAD SERVICIO DE INTERNET EN LA BIBLIOTECA PUBLICA JULIO MARIO SANTODOMINGO - SDQS 1726722025</t>
  </si>
  <si>
    <t>Equidad en convocatorias y participación de artistas del espacio publico - SDQS 1733602025</t>
  </si>
  <si>
    <t>Solicitud de espacio -Consejo Local de Arte Cultura y Patrimonio de Teusaquillo</t>
  </si>
  <si>
    <t xml:space="preserve">Estamos interesados en participar en la convocatoria SABOR BOGOTA 2025 mas especificamente en las categorias PANADERIAS - POSTRE Y/O EMPANADA BOGOTANA  - </t>
  </si>
  <si>
    <t>Solicitud de acompanamiento para talleres sobre diversidad cultural, respeto y empatia</t>
  </si>
  <si>
    <t>PQRS Loren Chaves - Certificado de Contratos -LOREN LILIANA CHAVEZ SANTOS</t>
  </si>
  <si>
    <t xml:space="preserve">Problema plataforma cultured - </t>
  </si>
  <si>
    <t>Pruebas destrucción patrimonio arquitectónico de Bogotá - SDQS 1722292025</t>
  </si>
  <si>
    <t>Inconformidad por uso inadecuado de la plazoleta del Concejo de Bogotá</t>
  </si>
  <si>
    <t xml:space="preserve">Solicitud de intervención en el parque Cayetano Cañizares </t>
  </si>
  <si>
    <t>Presunto uso indebido del derecho de petición por múltiples PQRS enviadas por el señor Helver Parra - SDQS  1746092025</t>
  </si>
  <si>
    <t>Solicitud de actualización del catálogo bibliográfico en áreas tecnológicas y científicas actuales - SDQS 1726072025</t>
  </si>
  <si>
    <t>Denuncia por obras en el inmueble de la Carrera 22 86 01 - SDQS 1738042025</t>
  </si>
  <si>
    <t>Denuncia por obras en el inmueble de la carrera 26 39 20 - SDQS 1738562025</t>
  </si>
  <si>
    <t xml:space="preserve"> Solicitud de información sobre el proceso de beneficios de la Resolución 530 de 2020. - SDQS 1797302025</t>
  </si>
  <si>
    <t xml:space="preserve">Informacion - Hola quisiera saber el horario de las clases de yoga del centro felicidad Chapinero y las condiciones para asistir a la clase gracias! - </t>
  </si>
  <si>
    <t xml:space="preserve">Solicitud de informacion sobre oficializacion de consejera de Medios Comunitarios y Alternativos – CLACP La Candelaria - </t>
  </si>
  <si>
    <t>Solicitud de intervencion integral en el entorno de la Biblioteca Virgilio Barco y el Parque Metropolitano Simon Bolivar, localidad de Teusaquillo</t>
  </si>
  <si>
    <t>Solicitud de certificado de participación - SDQS 1801972025</t>
  </si>
  <si>
    <t>DERECHO DE PETICION HORARIOS Y FJNCIONAMIENTO PISCINA CEFE CHAPINERO - SDQS 1805932025</t>
  </si>
  <si>
    <t xml:space="preserve">Solicitud permiso , CEFES La Felicidad , Chapinero - </t>
  </si>
  <si>
    <t>Diplomado Iberoamericano en Impactos culturales - SDQS 1796692025</t>
  </si>
  <si>
    <t xml:space="preserve">DERECHO DE PETICION - Sociedad de Limpiabotas de Bogota - SDQS 1797072025	</t>
  </si>
  <si>
    <t>Certificados de participación - Barrios Vivos -Luis Alfonso Ortega Hermida - SDQS1800132025</t>
  </si>
  <si>
    <t>Solicitud cotización evento corporativo - SDQS 1801392025</t>
  </si>
  <si>
    <t>Solicitud de apoyo en temas deportivos y recreativos</t>
  </si>
  <si>
    <t>CERTIFICADOS CONSEJEROS LOCALES DE CULTURA - SDQS 1808792025</t>
  </si>
  <si>
    <t>Inconveniente con trámite de afiliación y registro BibloRed - SDQS 1750242025</t>
  </si>
  <si>
    <t>Solicitud de información índice de Cultura Ciudadana - SDQS 1753232025</t>
  </si>
  <si>
    <t>Propuesta de exhibición: Colombia: Acciones de Paz - 1809652025</t>
  </si>
  <si>
    <t>Información sobre las clases de yoga en el CEFE Chapinero - SDQS 1827832025</t>
  </si>
  <si>
    <t>Requerimiento de información publica relacionada con la gestión publica presupuestal, contable y demás de la alcaldía de Bogotá - SDQS 1334222025</t>
  </si>
  <si>
    <t>CONTROL INTERNO</t>
  </si>
  <si>
    <t>FELICITACIÓN</t>
  </si>
  <si>
    <t>Felicitación por el buen servicio prestado en la bibliotecas - SDQS 1751312025</t>
  </si>
  <si>
    <t>Solicitud de intervención integral en el entorno de la Biblioteca Virgilio Barco y el Parque Metropolitano Simón Bolívar - SDQS 1747302025</t>
  </si>
  <si>
    <t>Propuesta artística casa cultural Coffeeshop María Canabis - SDQS 1852692025</t>
  </si>
  <si>
    <t>Solicitud de apoyo para la promoción de la cultura literaria en gastronomía y turismo de Bogotá - SDQS 1712422025</t>
  </si>
  <si>
    <t>Inconformidad patinodromo de San Ignacio</t>
  </si>
  <si>
    <t>USO ESPACIO ESCALERAS DEL CEFE PARA REALIZAR LA TOMA DE UNAS FOTOS  PARA UN TRABAJO URNIVERSITARIO - SDQS  1804142025</t>
  </si>
  <si>
    <t>Afectaciones por eventos en el estadio El Campín</t>
  </si>
  <si>
    <t>Derecho de petición por presunta afectación de recursos en la SCRD - SDQS 1808342025</t>
  </si>
  <si>
    <t>Criterios de valoración para declarar el BIC de la Calle 23 17 36 - SDQS 1771212025</t>
  </si>
  <si>
    <t xml:space="preserve">Consulta sobre la regulación del grafiti - SDQS 1693042025 </t>
  </si>
  <si>
    <t>Solicitud copia de expediente predio - SDQS 1811362025</t>
  </si>
  <si>
    <t>Solicitud sobre permisos para tomar fotografías CEFE - SDQS 1812742025</t>
  </si>
  <si>
    <t>Solicitud de autorización para realizar evento cultural en la Plaza de Bolívar - SDQS 1828382025</t>
  </si>
  <si>
    <t>Solicitud certificado de participación en PDAC 2024 - SDQS 1828712025</t>
  </si>
  <si>
    <t>Solicitud de autorización para uso de logos institucionales - SDQS 1829342025</t>
  </si>
  <si>
    <t>Solicitud espacio para muestra de artes - SDQS 1852292025</t>
  </si>
  <si>
    <t>Solicitud de certificación contractual - SDQS 1829912025</t>
  </si>
  <si>
    <t>Preguntas BECA DE CREACIÓN DE PROYECTOS DE NARRATIVA GRÁFICA 2025 - SDQS 1828222025</t>
  </si>
  <si>
    <t>Colaboración para desarrollo actividad día del niño - SDQS 1852802025</t>
  </si>
  <si>
    <t>Solicitud de apoyo institucional para el Festival de Arte Urbano Pura Escritura 2025 - SDQS 1853972025</t>
  </si>
  <si>
    <t>Dificultades para subir la propuesta - SDQS 1841412025</t>
  </si>
  <si>
    <t>Solicitud certificación CLACP - SDQS 1842592025</t>
  </si>
  <si>
    <t>Solicitud certificado de participación - SDQS 1843022025</t>
  </si>
  <si>
    <t>Solicitud certificado CLACP - SDQS 1843772025</t>
  </si>
  <si>
    <t>Reclamo a gestores territoriales - SDQS 1847792025</t>
  </si>
  <si>
    <t>INCONFORMIDADES POR EL SERVICIO</t>
  </si>
  <si>
    <t>Derecho de petición información sobre Acuerdo Marco de Precios para la contratación de Servicios de Nube Pública IV, NÚMERO CCE-241-AMP-2021 - SDQS 1858792025</t>
  </si>
  <si>
    <t>OFICINA DE TECNOLOGÍAS DE LA INFORMACIÓN</t>
  </si>
  <si>
    <t>Solicitud certificado de participación "Barrios Vivos" - SDQS 1862942025</t>
  </si>
  <si>
    <t>Propuesta de exposición en una biblioteca pública - SDQS 1863582025</t>
  </si>
  <si>
    <t>Solicitud de copia póliza de responsabilidad civil para servidores públicos - SDQS 1782322025</t>
  </si>
  <si>
    <t>Información de servicio piscina CEFE Chapinero - SDQS 1657712025</t>
  </si>
  <si>
    <t>Información estado de solicitud BEPS - SDQS 1866532025</t>
  </si>
  <si>
    <t>Solicitud de atención localidad Ciudad Bolívar</t>
  </si>
  <si>
    <t>Solicitud de autorización para reparaciones locativas</t>
  </si>
  <si>
    <t>Solicitud de atención por inconformidades relacionadas con la estrategia Barrios Vivos - SDQS 1872552025</t>
  </si>
  <si>
    <t>Solicitud de visita por exceso de ruido</t>
  </si>
  <si>
    <t>RECLAMACIÓN DE GANADORES BECA "MAS CULTURA LOCAL" PARA LA LOCALIDAD DE CIUDAD BOLIVAR - SDQS 1874372025</t>
  </si>
  <si>
    <t>Solicitud de apoyo económico para becar a 40 estudiantes y cubrir los costos de personal - SDQS 1800252025</t>
  </si>
  <si>
    <t>Presunto uso indebido del derecho de petición por múltiples PQRS enviadas por el señor Helver Parra - SDQS 1821332025</t>
  </si>
  <si>
    <t>Denuncia por obras en el predio de la Carrera 57 53 50 - SDQS 1874172025</t>
  </si>
  <si>
    <t>Solicitud de adición de información en la certificación de ejecución del contrato de consultoría No. 475 de 2022 - SDQS 1874562025</t>
  </si>
  <si>
    <t>Solicitud certificación CLACP de Chapinero - SDQS 1875332025</t>
  </si>
  <si>
    <t>Inconformidad con coordinadores de las bibliotecas públicas - SDQS 1875622025</t>
  </si>
  <si>
    <t>Solicitud certificado como consejero de patrimonio - SDQS 1875842025</t>
  </si>
  <si>
    <t>Solicitud reporte de falla plataforma SICON - SDQS 1878382025</t>
  </si>
  <si>
    <t>Solicitud certificado como Consejera Local de Usaquén - SDQS 1878612025</t>
  </si>
  <si>
    <t>Solicitud certificado CLACP - SDQS 1878922025</t>
  </si>
  <si>
    <t>Petición cumplimiento política pública de medios alternativos y plan de desarrollo Distrital - SDQS 1879592025</t>
  </si>
  <si>
    <t>Solicitud revisión subsanación de documentos - SDQS 1910792025</t>
  </si>
  <si>
    <t>Denuncia por omisión - SDQS 1825202025</t>
  </si>
  <si>
    <t>Denuncia por omisión - SDQS 1831712025</t>
  </si>
  <si>
    <t>Petición cumplimiento política pública de medios alternativos y plan de desarrollo Distrital - SDQS 1844742025</t>
  </si>
  <si>
    <t>DERECHO DE PETICION SOLICITUD ACTUALIZACION - SDQS 1989872025</t>
  </si>
  <si>
    <t>Información sobre exhumación de mayor indígena de la Comunidad Indígena Muisca de Bosa - SDQS 1959042025</t>
  </si>
  <si>
    <t>UAESP</t>
  </si>
  <si>
    <t>Registro piscina CEFE - SDQS 1879392025</t>
  </si>
  <si>
    <t>Solicitud certificado CLACP - SDQS 1879682025</t>
  </si>
  <si>
    <t>Solicitud de Designación como Delegación Cultural de Bogotá - SDQS 1863112025</t>
  </si>
  <si>
    <t>Falla ingreso plataforma - SDQS 1893002025</t>
  </si>
  <si>
    <t>Información sobre evento realizado en el Palacio de la Deportes - SDQS 1908452025</t>
  </si>
  <si>
    <t>Solicitud planilla de evaluación BECA MÁS CULTURA LOCAL PARA LA LOCALIDAD DE FONTIBÓN - SDQS 1910032025</t>
  </si>
  <si>
    <t>Consulta declaratoria bien de interés cultural - SDQS  1880272025</t>
  </si>
  <si>
    <t>Vulneración de derechos Festival GABO - SDQS 1892962025</t>
  </si>
  <si>
    <t>Certificado CLACP - SDQS 1868902025</t>
  </si>
  <si>
    <t>Solicitud de retroalimentación y criterios de evaluación Beca Más Cultura Local para la Localidad de Ciudad Bolívar - SDQS 1985762025</t>
  </si>
  <si>
    <t>Presunto uso indebido del derecho de petición por múltiples PQRS enviadas por el señor
Helver Parra - SDQS 1809922025</t>
  </si>
  <si>
    <t>Presunto uso indebido del derecho de petición por múltiples PQRS enviadas por el señor Helver Parra - SDQS 1815582025</t>
  </si>
  <si>
    <t>Inconformidad atención guardia de seguridad biblioteca Tintal -  SDQS 1913392025</t>
  </si>
  <si>
    <t>Presunto uso indebido del derecho de petición por múltiples PQRS enviadas por el señor Helver Parra - SDQS 1821292025</t>
  </si>
  <si>
    <t>Presunto uso indebido del derecho de petición por múltiples PQRS enviadas por el señor Helver Parra - SDQS 1821232025</t>
  </si>
  <si>
    <t>Presunto uso indebido del derecho de petición por múltiples PQRS enviadas por el señor Helver Parra - SDQS 1821282025</t>
  </si>
  <si>
    <t>Presunto uso indebido del derecho de petición por múltiples PQRS enviadas por el señor Helver Parra - SDQS 1821382025</t>
  </si>
  <si>
    <t>Presunto uso indebido del derecho de petición por múltiples PQRS enviadas por el señor Helver Parra - SDQS 1869552025</t>
  </si>
  <si>
    <t>Presunto uso indebido del derecho de petición por múltiples PQRS enviadas por el señor Helver Parra - SDQS 1882892025</t>
  </si>
  <si>
    <t>Solicitud calificación del jurado beca BECA PARA LA CREACIÓN Y FORMACIÓN ARTÍSTICA EN LA LOCALIDAD DE FONTIBÓN - SDQS 1987272025</t>
  </si>
  <si>
    <t>Información inscripción al centro Filarmónico de Suba - SDQS 1987952025</t>
  </si>
  <si>
    <t>Solicitud apoyo proyecto San Bernardo - SDQS 1997332025</t>
  </si>
  <si>
    <t>Solicitud de información técnica CEFE - SDQS 1905312025</t>
  </si>
  <si>
    <t>Talleres bibliotecas - SDQS 1906482025</t>
  </si>
  <si>
    <t>Presunto fraude electoral en elecciones atípicas consejo distrital de patrimonio cultural - SDQS 1908342025</t>
  </si>
  <si>
    <t>Rendición de cuentas manzanas del cuidado servicios recreativos y deportivos</t>
  </si>
  <si>
    <t>Información Escuela de Hombres al Cuidado - SDQS 1871062025</t>
  </si>
  <si>
    <t>Denuncia por obras en predio del barrio Quinta Camacho - SDQS 1898952025</t>
  </si>
  <si>
    <t>Solicitud de inscripción en actividades - SDQS 2036682025</t>
  </si>
  <si>
    <t>Falla en plataforma - SDQS 1931762025</t>
  </si>
  <si>
    <t>Solicitud certificado - SDQS 1937612025</t>
  </si>
  <si>
    <t>Información estado de trámite IDRD - SDQS 2037052025</t>
  </si>
  <si>
    <t>ACEPTAR COMPROMISO CON SECRETARIA CULTURA BOGOTA ENVIAR RESPUESTA A CORREO ELECTRONICO HPARRAGONZALEZ@HOTMAIL.COM UNICAMENTE CUMPLIRE LO DICHO ANTERIORMENTE PARA TENER EN CUENTA IO INDICADO Y BORRAR DIRECCION ASOCIADA Y DATOS ASOCIADOS Y SOLO ENVIAR NOTIFICACIONES A ESTE CORREO ELECTRONICO HPARRAGONZALEZ@HOTMAIL.COM UNICAMENTE SOBRE EVENTOS O ACTIVIDADES O NOTICIAS INFORMATIVAS POR FAVOR</t>
  </si>
  <si>
    <t>Solicitud certificado CLACP Puente Aranda - SDQS 1938302025</t>
  </si>
  <si>
    <t>Solicitud información BEPS - SDQS 1939102025</t>
  </si>
  <si>
    <t>Solicitud apoyo de gestión en Ciudad Bolívar</t>
  </si>
  <si>
    <t>Información convocatoria para monitores artesanales - SDQS 1944122025</t>
  </si>
  <si>
    <t>Solicitud aclaración beca - SDQS 1945512025</t>
  </si>
  <si>
    <t>Solicitud espacio CEFE - SDQS 1945972025</t>
  </si>
  <si>
    <t>Solicitud de eliminación o modificación del nombre "Brújula Cultural" por afectación directa a iniciativa ciudadana preexistente - SDQS 1947612025</t>
  </si>
  <si>
    <t>Solicitud alquiler de espacios Servitá - SDQS 1949702025</t>
  </si>
  <si>
    <t>Solicitud visita guiada CEFE - SDQS 1949192025</t>
  </si>
  <si>
    <t>Solicitud visita CEFE - SDQS 1949802025</t>
  </si>
  <si>
    <t>Información servicios CEFE Chapinero - SDQS 1950112025</t>
  </si>
  <si>
    <t>Inscripción piscina CEFE - SDQS 1950322025</t>
  </si>
  <si>
    <t>Información sobre el programa BEPS - SDQS 1950492025</t>
  </si>
  <si>
    <t>Inquietudes convocatoria beca INVITACION CULTURAL PARA FORMADORES EN ARTE, CULTURA Y PATRIMONIO - SDQS 1959172025</t>
  </si>
  <si>
    <t>Solicitud visita al CEFE Chapinero - SDQS 1959652025</t>
  </si>
  <si>
    <t>DERECHO DE PETICIÓN - PROCEDIBILIDAD ACCIÓN POPULAR - SDQS 1962622025</t>
  </si>
  <si>
    <t>Información referida a la oferta de servicios focalizados en organizaciones comunitarias - SDQS 1963212025</t>
  </si>
  <si>
    <t>Información eventos CEFE Chapinero - SDQS 1962672025</t>
  </si>
  <si>
    <t>DENUNCIA DE ACTOS DE CORRUPCIÓN</t>
  </si>
  <si>
    <t>DENUNCIA POR POSIBLES ACTOS DE CORRUPCIÓN - SDQS 1964392025</t>
  </si>
  <si>
    <t>POSIBLES ACTOS DE CORRUPCION</t>
  </si>
  <si>
    <t>CONFLICTO DE INTERESES</t>
  </si>
  <si>
    <t>CONTROL INTERNO DISCIPLINARIO</t>
  </si>
  <si>
    <t>Información servicios CEFE Chapinero - SDQS 1968662025</t>
  </si>
  <si>
    <t>Información servicios CEFE Chapinero - SDQS 1968832025</t>
  </si>
  <si>
    <t>Solicitud de espacios CEFE Chapinero - SDQS 1969192025</t>
  </si>
  <si>
    <t>Información sobre el Diplomado Iberoamericano Impactos Culturales de la Transformación Digital - SDQS 1969332025</t>
  </si>
  <si>
    <t>Solicitud de espacios CEFE Chapinero - SDQS 1969712025</t>
  </si>
  <si>
    <t>Solicitud certificado CLACP - SDQS 1970072025</t>
  </si>
  <si>
    <t>Solicitud de Documentos Relacionados con Propuestas y Participaciones Culturales - SDQS 1970492025</t>
  </si>
  <si>
    <t>Inconvenientes inscripción convocatorias - SDQS 1972382025</t>
  </si>
  <si>
    <t>Solicitud notificación Resolución 174 de 2025 - SDQS 1914942025</t>
  </si>
  <si>
    <t>Reactivación y reanudación de la tradicional clásica circuito ciclístico barrio 20 de Julio - SDQS 2006842025</t>
  </si>
  <si>
    <t>Cita de orientación virtual DPJ - SDQS 1975482025</t>
  </si>
  <si>
    <t>Propuesta de proyecto cultural - SDQS 2037602025</t>
  </si>
  <si>
    <t>Participación Festival de Danza Árabe "Arabcolfest" - SDQS 2038482025</t>
  </si>
  <si>
    <t>DERECHO DE PETICION</t>
  </si>
  <si>
    <t>JARDÍN BOTÁNICO</t>
  </si>
  <si>
    <t>SOLICITUD EXPEDIENTE DIGITAL - SDQS 1919142025</t>
  </si>
  <si>
    <t>Denuncia</t>
  </si>
  <si>
    <t>Participación actividades CEFE - SDQS 1971182025</t>
  </si>
  <si>
    <t>AUTORIZACIÓN DESARROLLO CONTENIDO AUDIOVISUAL CEFE - SDQS 1973192025</t>
  </si>
  <si>
    <t>Inconformidad por uso inadecuado del grafiti - SDQS 1915182025</t>
  </si>
  <si>
    <t>Denuncia por obras en la carrera 6 11 17 - SDQS 1942622025</t>
  </si>
  <si>
    <t>Afectación de fachadas con grafitis - SDQS 1986642025</t>
  </si>
  <si>
    <t>Solicitud de participación con proyectos para el barrio San Bernardo - SDQS 2039902025</t>
  </si>
  <si>
    <t>Comentarios inapropiados de odio por parte de uno de sus contratistas IDRD - SDQS 2040552025</t>
  </si>
  <si>
    <t>Certificado de Asistencia Rendición de Cuentas - SDQS 1985372025</t>
  </si>
  <si>
    <t>Solicitud información para la inscripción en la convocatoria Sabores Bogotá 2025 - SDQS 1973682025</t>
  </si>
  <si>
    <t>Solicitud de cupo para finalizar el bachillerato - SDQS 1972752025</t>
  </si>
  <si>
    <t>Información estado procesal del expediente 202433011000100303E - SDQS 1990462025</t>
  </si>
  <si>
    <t>Solicitud definición de artesano o hacedores de oficio - SDQS 1992942025</t>
  </si>
  <si>
    <t>Solicitud habilitación plataforma CULTURED para subsanar documentos - SDQS 1993192025</t>
  </si>
  <si>
    <t>Información profesores actividades adulto mayor - SDQS 1999552025</t>
  </si>
  <si>
    <t>Petición planilla de evaluación - SDQS 2008032025</t>
  </si>
  <si>
    <t>Solicitud planilla de evaluación de la BECA MÁS CULTURA LOCAL PARA LA LOCALIDAD DE KENNEDY - SDQS 2010642025</t>
  </si>
  <si>
    <t>Visita instalaciones CEFE - SDQS 2013722025</t>
  </si>
  <si>
    <t>Información "Diplomado Iberoamericano en impactos culturales de transformación digital" SDQS - 2016452025</t>
  </si>
  <si>
    <t>Inscripción natación CEFE Chapinero - SDQS 2017682025</t>
  </si>
  <si>
    <t>Horarios para natación CEFE - SDQS 2018012025</t>
  </si>
  <si>
    <t>Solicitud espacios CEFE - SDQS 2018732025</t>
  </si>
  <si>
    <t>Solicitud de inscripción en la BECA DE MUJERES CREADORAS - SDQS 2043342025</t>
  </si>
  <si>
    <t>Reporte de fallas plataforma SICON - SDQS 2044032025</t>
  </si>
  <si>
    <t>Información solicitud de espacios CEFE Chapinero - SDQS 2044772025</t>
  </si>
  <si>
    <t>Solicitud copia del expediente 201931011000100060E - SDQS 2048012025</t>
  </si>
  <si>
    <t>Solicitud de visita guiada al CEFE Chapinero - SDQS 2048252025</t>
  </si>
  <si>
    <t>Información para desarrollo Proyecto Accesos Norte Fase II, “Construcción de la Carrera Séptima – UF 6” - SDQS 2053112025</t>
  </si>
  <si>
    <t>Reclamo sobre modificación en parámetros INVITACIÓN CULTURAL PARA FORMADORES EN ARTE, CULTURA Y PATRIMONIO - SDQS 2053492025</t>
  </si>
  <si>
    <t>Solicitud espacio CEFE - SDQS 2020512025</t>
  </si>
  <si>
    <t>263 Solicitud de Informacion respecto a la nueva sede de la SCRD - Sindicato de Empleados y Trabajadores Nacionales y Distritales</t>
  </si>
  <si>
    <t>Solicitud de más eventos culturales en la media torta - SDQS 1906582025</t>
  </si>
  <si>
    <t>Solicitud de más eventos culturales en la media torta - SDQS 2025072025</t>
  </si>
  <si>
    <t>Solicitud respuesta integral y de fondo a peticiones presentadas anteriormente - SDQS 2049022025</t>
  </si>
  <si>
    <t>Información sobre plan de acción para celebrar el día del Río Bogotá 2025 - SDQS 2049232025</t>
  </si>
  <si>
    <t>Solicitud certificación CLACP - SDQS 2052002025</t>
  </si>
  <si>
    <t>Información acerca de los procesos disciplinarios que adelanta la OCID - SDQS 1939542025</t>
  </si>
  <si>
    <t>ASUNTOS DISCIPLINARIOS</t>
  </si>
  <si>
    <t>GESTIÓN CONTROL INTERNO DISCIPLINARIO</t>
  </si>
  <si>
    <t>Presunto uso indebido del derecho de petición por múltiples PQRS enviadas por el señor Helver Parra - SDQS</t>
  </si>
  <si>
    <t xml:space="preserve">Información referida a la oferta de servicios focalizados en organizaciones comunitarias </t>
  </si>
  <si>
    <t>Solicitud servicio de valoración para la asignación de apoyos - SDQS 2049642025</t>
  </si>
  <si>
    <t>SECRETARÍA DE SALUD</t>
  </si>
  <si>
    <t>Solicitud de espacios CEFE Chapinero - SDQS 2050092025</t>
  </si>
  <si>
    <t>Información estado de proceso relacionado con el inmueble ubicado en la Calle 78 11 69 - SDQS 2052202025</t>
  </si>
  <si>
    <t>Solicitud permiso uso de espacio publico -SDQS 2065242025</t>
  </si>
  <si>
    <t>Solicitud uso plaza de Bolívar para evento - SDQS 2066082025</t>
  </si>
  <si>
    <t>Solicitud visita CEFE - SDQS 2066452025</t>
  </si>
  <si>
    <t>Solicitud de entrevista para trabajo universitario sobre cultura urbana grafiti - SDQS 2076492025</t>
  </si>
  <si>
    <t>Solicitud para excluir la exposición de libro en la FILBO 2025 - SDQS 1989322025</t>
  </si>
  <si>
    <t>Solicitud de revisión de datos de participante en la convocatoria BECA PARA LA CREACIÓN Y FORMACIÓN ARTÍSTICA EN LA LOCALIDAD DE USME - MÁS CULTURA LOCAL - SDQS 2112752025</t>
  </si>
  <si>
    <t>POR EL AGUA: CULTURA CIUDADANA</t>
  </si>
  <si>
    <t>Información sobre inversión en medios comunitarios - SDQS 1948242025</t>
  </si>
  <si>
    <t>Información estado de proceso contractual con la FUGA - SDQS 2079362025</t>
  </si>
  <si>
    <t>Solicitud cita orientación virtual - SDQS 2087322025</t>
  </si>
  <si>
    <t>Información servicios CEFE Chapinero - SDQS 2089612025</t>
  </si>
  <si>
    <t>Solicitud de participación en el próximo festival internacional de música clásica de Bogotá - SDQS 2103062025</t>
  </si>
  <si>
    <t>Solicitud certificado CLACP</t>
  </si>
  <si>
    <t>Solicitud de seguimiento a la gestión administrativa y al nombramiento de nuevos dignatarios en la Liga Bogotana de Savate - SDQS 2103582025</t>
  </si>
  <si>
    <t>Solicitud de acompañamiento en reunión para tratar temas relacionados con el grafiti - SDQS 2033712025</t>
  </si>
  <si>
    <t>Información inscripción piscinas CEFE Chapinero - SDQS 2111532025</t>
  </si>
  <si>
    <t>Solicitud de cita de orientación virtual - SDQS 2111582025</t>
  </si>
  <si>
    <t>Solicitud de inscripción en la BECA DE MUJERES CREADORAS Y EMPRENDEDORAS EN EL ARTE Y LA CULTURA - SDQS 2111692025</t>
  </si>
  <si>
    <t>Solicitud de colaboración con la Secretaría en plataformas digitales - SDQS 2111772025</t>
  </si>
  <si>
    <t>Solicitud materiales Vecinos Inesperados - SDQS 2111872025</t>
  </si>
  <si>
    <t>Solicitud de autorización para realizar evento cultural - SDQS 2111972025</t>
  </si>
  <si>
    <t>Inconsistencia premiación II Juegos distritales 2024 - SDQS 2113972025</t>
  </si>
  <si>
    <t>Presuntas Irregularidades - SDQS 2121292025</t>
  </si>
  <si>
    <t>Derecho de petición</t>
  </si>
  <si>
    <t>Solicitud de visita a predio donde se realiza construcción sin licencias - SDQS 2088422025</t>
  </si>
  <si>
    <t>Denuncia de construcciones sin el lleno de los requisitos legales - SDQS 2089072025</t>
  </si>
  <si>
    <t>Propuesta para Directorio Cultural en Teusaquillo -SDQS 2089792025</t>
  </si>
  <si>
    <t>Solicitud normograma - SDQS 2091242025</t>
  </si>
  <si>
    <t>Solicitud de revisión de propuesta - SDQS 2102602025</t>
  </si>
  <si>
    <t>Solicitud de expediente - SDQS 2103302025</t>
  </si>
  <si>
    <t>Evento de intercambio de experiencias - SDQS 2115042025</t>
  </si>
  <si>
    <t>Información recorridos - SDQS 2117742025</t>
  </si>
  <si>
    <t>Solicitud de reserva Parque de los niños - SDQS 2118182025</t>
  </si>
  <si>
    <t>Propuesta entrenamiento Karate Do y Defensa Personal para niños, Jóvenes y adultos mayores - SDQS 2119442025</t>
  </si>
  <si>
    <t>Amenazas de la profesora Alexandra Ruiz - SDQS 2120612025</t>
  </si>
  <si>
    <t>Inconformidad de la comunidad por afectaciones posteriores a partidos de fútbol en el estadio El Campín</t>
  </si>
  <si>
    <t>Información sobre el proceso del predio ubicado en la Carrera 10 22 22 AP 401 - SDQS 2114362025</t>
  </si>
  <si>
    <t>Reporte de fallas plataforma FORMA - SDQS 2114622025</t>
  </si>
  <si>
    <t>Información servicios CEFE Chapinero - SDQS 2114762025</t>
  </si>
  <si>
    <t>Solicitud reprogramación de visita - SDQS 2115112025</t>
  </si>
  <si>
    <t>Solicitud de información sobre dignatarios de un club deportivo - SDQS 2115322025</t>
  </si>
  <si>
    <t>Presentación de material didáctico para estudiantes - SDQS 2123292025</t>
  </si>
  <si>
    <t>Recurso de reposición contra respuesta del Idartes - SDQS 2123522025</t>
  </si>
  <si>
    <t>Solicitud certificado de ganadores - SDQS 2124602025</t>
  </si>
  <si>
    <t>Información estrategia Línea Calma - SDQS 2079342025</t>
  </si>
  <si>
    <t>Inquietudes sobre convocatoria BECA COMPARTE LO QUE SABES - 2124862025</t>
  </si>
  <si>
    <t>Información sobre proyecto barrios vivos en la candelaria - SDQS 2125342025</t>
  </si>
  <si>
    <t>Información liga de tenis de Bogotá - SDQS 2126042025</t>
  </si>
  <si>
    <t>Invitación mesa de trabajo Ciudad Bolívar</t>
  </si>
  <si>
    <t>MAYO</t>
  </si>
  <si>
    <t>Propuesta musical programación cultural - SDQS 2124232025</t>
  </si>
  <si>
    <t>Solicitud permiso para realizar estudio fotográfico en el CEFE Chapinero - SDQS 2125462025</t>
  </si>
  <si>
    <t>Información servicios CEFE Chapinero - SDQS 2126542025</t>
  </si>
  <si>
    <t>Derecho de petición en relación con el listado de propuestas habilitadas, no habilitadas y documentos por subsanar – Beca Hay Futuro Si Hay Paz 2025 - SDQS 2126712025</t>
  </si>
  <si>
    <t xml:space="preserve">Sugerencia sobre estrategias para el fomento de la lectura - SDQS 2118582025 </t>
  </si>
  <si>
    <t>Solicitud de certificados - SDQS 2147162025</t>
  </si>
  <si>
    <t>Solicitud Certificado de Retención en la Fuente - SDQS 2149032025</t>
  </si>
  <si>
    <t>Información sobre la Escuela de Hombres al Cuidado -SDQS 2149552025</t>
  </si>
  <si>
    <t>Información horarios y espacios CEFE - SDQS 2151072025</t>
  </si>
  <si>
    <t>Espacios CEFE - SDQS 2151732025</t>
  </si>
  <si>
    <t>Solicitud espacios CEFE - SDQS 2152902025</t>
  </si>
  <si>
    <t>SUGERENCIA</t>
  </si>
  <si>
    <t xml:space="preserve">Sugerencia publicación de títulos de la Facultad de Ciencias Humanas de la Universidad Nacional - SDQS 2153432025 </t>
  </si>
  <si>
    <t>Solicitud espacios CEFE - SDQS 2159202025</t>
  </si>
  <si>
    <t>Solicitud espacios CEFE - SDQS 2159732025</t>
  </si>
  <si>
    <t xml:space="preserve">Solicitud espacios CEFE </t>
  </si>
  <si>
    <t>Inconformidad atención biblioteca CEFE - SDQS 2168382025</t>
  </si>
  <si>
    <t>Solicitud espacios CEFE - SDQS 2169382025</t>
  </si>
  <si>
    <t>Propuesta de taller creativo bibliotecas - SDQS 2169782025</t>
  </si>
  <si>
    <t>Solicitud espacios CEFE - 2170362025</t>
  </si>
  <si>
    <t>Solicitud concepto técnico favorable para la intervención del BIC - SDQS 2115642025</t>
  </si>
  <si>
    <t>Solicitud espacios CEFE - SDQS 2170542025</t>
  </si>
  <si>
    <t>Espacios para desarrollo de arte</t>
  </si>
  <si>
    <t xml:space="preserve">Solicitud de más eventos culturales en la media torta </t>
  </si>
  <si>
    <t>Información Fundación Camarín del Carmen - SDQS 2096402025</t>
  </si>
  <si>
    <t>Programas y proyectos de ocupación del tiempo libre - SDQS 2180532025</t>
  </si>
  <si>
    <t>Información poblaciones - SDQS 2034332025</t>
  </si>
  <si>
    <t>Solicitud de invitación a la feria del libro - SDQS 2130712025</t>
  </si>
  <si>
    <t>Información becas LEP - SDQS 2198392025</t>
  </si>
  <si>
    <t>Solicitud de espacios CEFE Chapinero - SDQS 2174542025</t>
  </si>
  <si>
    <t>Solicitud de permiso para grabar en el CEFE Chapinero - SDQS 2182052025</t>
  </si>
  <si>
    <t>Denuncia por irregularidades en predio - SDQS 2183862025</t>
  </si>
  <si>
    <t>Solicitud espacios CEFE - SDQS 2185622025</t>
  </si>
  <si>
    <t>BOGOTA, D.C., ABRIL DE 2025 RAD. PDB. EE-2-2025-09595 30-04-2025 DOCTOR: HECTOR JULIAN SILVA GONZALEZ JEFE OFICINA ASESORA DE PLANEACION. SECRETARIA GENERAL DE LA ALCALDIA MAYOR VENTANILLAELECTRONICA@ALCALDIABOGOTA.GOV.CO CARRERA 8 NO. 10 - 65, BOGOTA CP: 111711 ASUNTO: SEGUIMIENTO – DERECHO DE PETICION _ EXIGENCIA DE INFORMACION PUBLICA SOBRE INVERSION EN MEDIOS COMUNITARIOS Y CUMPLIMIENTO DEL PLAN DE DESARROLLO DISTRITAL Y LOCALES/ SINPROC – 4290564 PARA RESPONDER, CITAR EL RADICADO DE LA ETIQUETA Y ENVIAR LA RESPUESTA AL CORREO INSTITUCIONAL@PERSONERIABOGOTA.GOV.CO RESPETADO DOCTOR SILVA: EN CUMPLIMIENTO DE LA SOLICITUD CIUDADANA PRESENTADA POR EL SEÑOR CARLOS ALBERTO CARREÑO CARVAJAL EN SU CALIDAD DE DIRECTOR DEL MEDIO DENOMINADO “RED ALTER MEDIA”, EN DONDE REFIERE: “[…] CON CARACTER URGENTE Y DENTRO DE LOS QUINCE (15) DIAS HABILES QUE SEÑALA LA LEY, LA ENTREGA INMEDIATA, VERAZ Y DEBIDAMENTE SOPORTADA DOCUMENTALMENTE DE LA SIGUIENTE INFORMACION PUBLICA: […].” RELACIONANDO UN LISTADO DE 9 ITEMS CON SOLICITUDES DE INFORMACION A LA ALCALDIA MAYOR DE BOGOTA. EN ESTE SENTIDO. ESTE ENTE DE CONTROL, CONSIDERANDO QUE SE RECIBIO COPIA DEL MENCIONADO DERECHO DE PETICION, REQUIERE EN SU FUNCION DE SEGUIMIENTO Y GARANTIA DEL DERECHO DE PETICION CONOCER DE LA RESPUESTA QUE SU ENTIDAD HAYA DADO AL PETICIONARIO DE ACUERDO CON SUS COMPETENCIAS, Y EN ESPECIAL DE LAS RESPONSABILIDADES ESTABLECIDAS EN EL ARTICULO 10° Y SIGUIENTES DEL DECRETO 428 DE 2023 “POR MEDIO DEL CUAL SE ADOPTA LA POLITICA PUBLICA DISTRITAL DE COMUNICACION COMUNITARIA Y ALTERNATIVA 2023 – 2034”. EN CONSIDERACION DE LO ANTERIOR, SE ANEXA PARA SU CONOCIMIENTO COPIA DEL OFICIO DE PETICION MENCIONADO, CON EL PROPOSITO DE QUE SEAN REMITIDOS A ESTE ENTE DE CONTROL LAS RESPUESTAS Y SOPORTES SOBRE LOS PUNTOS DEL TEMARIO QUE SON DEL RESORTE DE LA SECRETARIA GENERAL DE LA ALCALDIA MAYOR. EN ESTE ORDEN DE IDEAS, ESTA PERSONERIA DELEGADA SE PERMITE INFORMAR QUE, TENIENDO EN CONSIDERACION LAS FUNCIONES CONSTITUCIONALES Y LEGALES CON QUE CUENTA, NO SOLO DE CONTROL SINO DE VIGILANCIA, DENTRO DE LAS QUE SE ENCUENTRA LA DE “VELAR POR EL CUMPLIMIENTO DE LA CONSTITUCION, LAS LEYES, LOS ACUERDOS Y LAS SENTENCIAS JUDICIALES” Y “RECIBIR QUEJAS Y RECLAMOS SOBRE EL FUNCIONAMIENTO DE LA ADMINISTRACION Y PROCURAR LA EFECTIVIDAD DE LOS DERECHOS E INTERESES DE LOS ASOCIADOS”; PARA EJERCER EL RESPECTIVO SEGUIMIENTO AL REQUERIMIENTO CIUDADANO SOLICITA QUE LA RESPUESTA, ASI COMO COPIA DE LAS ACTUACIONES ADELANTADAS SEAN REMITIDAS EN UN TERMINO NO SUPERIOR A LOS DIEZ (10) DIAS SIGUIENTES AL RECIBO DE ESTA SOLICITUD, DE CONFORMIDAD CON LO ESTABLECIDO EN LA LEY 1755 DE 2015, EN ESPECIAL, LO DISPUESTO EN EL ARTICULO 1 (30), QUE HACE REFERENCIA A LAS “PETICIONES ENTRE AUTORIDADES”, Y LO INDICADO EN EL ARTICULO 38 NUMERAL 8 DE LA LEY 1952 DE 2019; A LA PERSONERIA DELEGADA PARA EL SECTOR GOBIERNO, AL CORREO ELECTRONICO: INSTITUCIONAL@PERSONERIABOGOTA.GOV.CO. SE PRECISA QUE ES RESPONSABILIDAD DE SU DESPACHO, EL CONTENIDO DE LA INFORMACION SUMINISTRADA Y QUE LA FALTA U OMISION DE LA MISMA, PUEDE GENERAR LIMITACIONES EN LAS LABORES QUE REALIZA ESTE ENTE DE CONTROL. RAZON POR LA CUAL, LA RESPUESTA DEBE SER SUSCRITA POR SU DESPACHO O POR EL TITULAR DE LA DEPENDENCIA QUE SU DESPACHO DELEGUE DEL ORDEN DIRECTIVO PARA DICHA GESTION, SITUACION QUE NO GENERA NINGUN TIPO DE EXCLUSION DE LA RESPONSABILIDAD YA MENCIONADA. CORDIALMENTE, ANDRES MUÑOZ SUAREZ PERSONERO DELEGADO PARA EL SECTOR GESTION PUBLICA Y GESTION JURIDICA ANEXO: LO ENUNCIADO EN UN (1) ARCHIVO PDF. ELABORO: JEFERSON EDUARDO REALPE MARTINEZ – PERSONERIA DELEGADA PARA LOS SECTORES GESTION PUBLICA, GESTION JURIDICA Y GOBIERNO. REVISO: ANDRES MUÑOZ SUAREZ - PERSONERO DELEGADO PARA EL SECTOR GESTION PUBLICA Y GESTION JURIDICA. APROBO: ANDRES MUÑOZ SUAREZ - PERSONERO DELEGADO PARA EL SECTOR GESTION PUBLICA Y GESTION JURIDICA.</t>
  </si>
  <si>
    <t>Información sobre servicio de piscinas CEFE Chapinero - SDQS 2194372025</t>
  </si>
  <si>
    <t xml:space="preserve">Solicitud de atención e intervención en barrio de la localidad de Puente Aranda </t>
  </si>
  <si>
    <t>Solicitud autorización para tomar fotos en el CEFE Chapinero - SDQS 2196812025</t>
  </si>
  <si>
    <t>Información servicios CEFE Chapinero - SDQS 2197062025</t>
  </si>
  <si>
    <t>Información servicio piscina CEFE Chapinero - SDQS 2197312025</t>
  </si>
  <si>
    <t>Propuesta actividad en el CEFE Chapinero - SDQS 2198092025</t>
  </si>
  <si>
    <t>Información espacios CEFE Chapinero - SDQS 2199042025</t>
  </si>
  <si>
    <t>Información eventos culturales y artísticos - SDQS 2112282025</t>
  </si>
  <si>
    <t>Solicitud soporte plataforma SICON - SDQS 2200052025</t>
  </si>
  <si>
    <t>Solicitud habilitación en convocatoria Sabor Bogotá 2025 - SDQS 2199742025</t>
  </si>
  <si>
    <t>Información espacios CEFE Chapinero - SDQS 2200462025</t>
  </si>
  <si>
    <t>Solicitud de autorización para tomar fotos en el CEFE Chapinero - SDQS 2200942025</t>
  </si>
  <si>
    <t>Presentación trabajo artístico - SDQS 2200732025</t>
  </si>
  <si>
    <t>Información servicios CEFE Chapinero - SDQS 2201562025</t>
  </si>
  <si>
    <t>Propuesta para el CEFE Chapinero - SDQS 2202032025</t>
  </si>
  <si>
    <t>Proyecto “Cartas Suicidas” - SDQS 2203862025</t>
  </si>
  <si>
    <t>Solicitud de difusión de la exposición Political Skins -SDQS 2204362025</t>
  </si>
  <si>
    <t>Información cursos CEFE Chapinero - SDQS 2204832025</t>
  </si>
  <si>
    <t>Información servicio piscina CEFE Chapinero - SDQS 2205752025</t>
  </si>
  <si>
    <t>Información servicio piscinas CEFE Chapinero - SDQS 2208812025</t>
  </si>
  <si>
    <t>Información servicios para personas con discapacidad CEFE Chapinero - SDQS 2209512025</t>
  </si>
  <si>
    <t>Consulta sobre contacto con comunidad Embera Chamí - SDQS 2210652025</t>
  </si>
  <si>
    <t>Solicitud soporte plataforma SICON - SDQS 2211192025</t>
  </si>
  <si>
    <t>Información sobre edificaciones administradas por la SCRD - SDQS 2127752025</t>
  </si>
  <si>
    <t>Solicitud espacios CEFE - SDQS 2186892025</t>
  </si>
  <si>
    <t>Solicitud certificado CLACP - SDQS 2187402025</t>
  </si>
  <si>
    <t>Información convocatoria - SDQS 2209992025</t>
  </si>
  <si>
    <t>Solicitud de apoyo económico - SDQS 2220542025</t>
  </si>
  <si>
    <t>Solicitud de Documentos Relacionados con Propuestas y Participaciones Culturales - SDQS 2219822025</t>
  </si>
  <si>
    <t>Presentación de proyecto de poesía - SDQS 2221762025</t>
  </si>
  <si>
    <t>Seguimiento intervención predio - SDQS 2221912025</t>
  </si>
  <si>
    <t>Propuesta DÍA DEL ARTE URBANO 2025 - SDQS 2225832025</t>
  </si>
  <si>
    <t>Uso de letrero con precio - SDQS 2232932025</t>
  </si>
  <si>
    <t>Fallas plataforma "FORMA" -SDQS 2233802025</t>
  </si>
  <si>
    <t>Fallas en la plataforma FORMA - SDQS 2234112025</t>
  </si>
  <si>
    <t>Consulta invitación cultural - SDQS 2237972025</t>
  </si>
  <si>
    <t>Inquietud convocatoria La Poética de los errores - SDQS 2238422025</t>
  </si>
  <si>
    <t>Recurso de reposición - SDQS 2238662025</t>
  </si>
  <si>
    <t>Fecha de cierre convocatoria - SDQS 2246382025</t>
  </si>
  <si>
    <t>SOLICITUD DE ATENCIÓN A DEFICIENCIAS EN BARRIOS DE BOGOTA - SDQS 2246962025</t>
  </si>
  <si>
    <t>Información sobre patrimonio cultural - SDQS 2179272025</t>
  </si>
  <si>
    <t>SECRETARÍA DISTRITAL DE PLANEACIÓN</t>
  </si>
  <si>
    <t>Inscripción piscina CEFE Chapinero - SDQS 2226312025</t>
  </si>
  <si>
    <t>Actividades CEFE Chapinero - SDQS 2226672025</t>
  </si>
  <si>
    <t>Inscripción piscina CEFE Chapinero - SDQS 2227242025</t>
  </si>
  <si>
    <t>Información piscina CEFE Chapinero - SDQS 2227642025</t>
  </si>
  <si>
    <t>Solicitud espacios CEFE - SDQS 2227882025</t>
  </si>
  <si>
    <t>Información piscina CEFE - SDQS 2229082025</t>
  </si>
  <si>
    <t>Solicitud espacios CEFE Chapinero - SDQS 2229532025</t>
  </si>
  <si>
    <t>Espacios CEFE Chapinero - SDQS 2229882025</t>
  </si>
  <si>
    <t>Inscripción piscina CEFE - SDQS 2230072025</t>
  </si>
  <si>
    <t>Información uso de espacios CEFE Chapinero - SDQS 2230232025</t>
  </si>
  <si>
    <t>Información gimnasio CEFE Chapinero - SDQS 2231032025</t>
  </si>
  <si>
    <t>Información servicio piscinas CEFE Chapinero - SDQS 2232202025</t>
  </si>
  <si>
    <t>Solicitud de espacios CEFE Chapinero - SDQS 2232422025</t>
  </si>
  <si>
    <t>Información servicios CEFE Chapinero - SDQS 2232612025</t>
  </si>
  <si>
    <t>Información piscinas CEFE Chapinero - SDQS 2232852025</t>
  </si>
  <si>
    <t>Solicitud de espacios CEFE Chapinero - SDQS 2233042025</t>
  </si>
  <si>
    <t>Solicitud de espacios CEFE Chapinero - SDQS 2234072025</t>
  </si>
  <si>
    <t>Información espacios CEFE Chapinero - SDQS 2234632025</t>
  </si>
  <si>
    <t>Información servicios CEFE Chapinero - SDQS 2234842025</t>
  </si>
  <si>
    <t>Información servicios CEFE Chapinero - SDQS 2235112025</t>
  </si>
  <si>
    <t>Información piscina CEFE Chapinero - SDQS 2235602025</t>
  </si>
  <si>
    <t>Propuesta de participación en ferias y eventos institucionales - SDQS 2237012025</t>
  </si>
  <si>
    <t>Denuncia por obras en la carrera 16a 57 45 - SDQS 2236942025</t>
  </si>
  <si>
    <t>Información sobre las casas de la cultura de Bogotá - SDQS 2237192025</t>
  </si>
  <si>
    <t>Autorización para tomar fotografías en el CEFE Chapinero - SDQS 2237612025</t>
  </si>
  <si>
    <t>Solicitud de orientación y contacto para estudio sobre Política Pública de Discapacidad en Bogotá - SDQS 2238052025</t>
  </si>
  <si>
    <t>Consulta de programas - SDQS 2247532025</t>
  </si>
  <si>
    <t>Solicitud de Apoyo para Artistas - SDQS 2248082025</t>
  </si>
  <si>
    <t>Solicitud espacios CEFE Chapinero - SDQS 2197412025</t>
  </si>
  <si>
    <t>Solicitud fotografías de artista y su obra - SDQS 2252432025</t>
  </si>
  <si>
    <t>Solicitud de intervención al sector deporte, recreación y tiempo libre</t>
  </si>
  <si>
    <t>Solicitud de intervención institucional por deterioro vial - SDQS 2259222025</t>
  </si>
  <si>
    <t xml:space="preserve">Inconformidad por falta de control en eventos deportivos realizados en El Campín - SDQS 5625922024 </t>
  </si>
  <si>
    <t>Proyecto dirigido a la comunidad de las bibliotecas - SDQS 2248262025</t>
  </si>
  <si>
    <t xml:space="preserve">Solicitud copia del acta de visita al inmueble de la Diagonal 34 Bis 17 90 y Diagonal 34 Bis 17 74 - SDQS 2250892025 </t>
  </si>
  <si>
    <t xml:space="preserve">Solicitud de reconocimiento y respaldo como organización con experiencia en trabajo cultural, artístico y social de índole comunitario - SDQS 2251382025 </t>
  </si>
  <si>
    <t>Petición de corrección de estado “No Habilitado” – Beca Construcción de Redes de Trabajo
Colaborativo 2025 - SDQS 2251682025</t>
  </si>
  <si>
    <t>Presentación proyecto SONAEC - SDQS 2252172025</t>
  </si>
  <si>
    <t>Solicitud de acompañamiento institucional para desarrollar un proyecto - SDQS 2222582025</t>
  </si>
  <si>
    <t>Información liga de patinaje - SDQS 2277122025</t>
  </si>
  <si>
    <t>Solicitud de revisión de evaluación en el concurso Más Cultura Local – Tunjuelito - SDQS 2278602025</t>
  </si>
  <si>
    <t>Solicitud de información sobre apoyo para videojuego educativo - SDQS 2259622025</t>
  </si>
  <si>
    <t>Presentación de proyecto para participar en eventos culturales - SDQS 2259932025</t>
  </si>
  <si>
    <t>Solicitud copia acta de visita por obras en el predio de la carrera 9 69 26 - SDQS 2255582025</t>
  </si>
  <si>
    <t>Solicitud de apoyo en la reparación a comunidades victimas de conflicto armado - SDQS 2256102025</t>
  </si>
  <si>
    <t>Aclaración de las condiciones generales de BECA DE COMUNICACIÓN COMUNITARIA 2025 - SDQS 2227982025</t>
  </si>
  <si>
    <t>Presentación del proyecto La poesía como instrumento de paz en la salud mental - SDQS 2261172025</t>
  </si>
  <si>
    <t>Visita - SDQS 2281002025</t>
  </si>
  <si>
    <t>Denuncia a diario</t>
  </si>
  <si>
    <t xml:space="preserve">Inconformidad por obras del acueducto de Bogotá </t>
  </si>
  <si>
    <t>Cotización del palacio de los deportes - SDQS 2287072025</t>
  </si>
  <si>
    <t>Solicitud corrección de propuesta en convocatoria ZAE - SDQS 2287622025</t>
  </si>
  <si>
    <t>Inclusión de fecha en los artículos publicados - SDQS 2246562025</t>
  </si>
  <si>
    <t xml:space="preserve">Solicitud registro de discapacidad en trámites y servicios </t>
  </si>
  <si>
    <t>Solicitud de apoyo en la localidad de Ciudad Bolívar - SDQS 2278932025</t>
  </si>
  <si>
    <t>Reporte de fallas plataformas - SDQS 2289542025</t>
  </si>
  <si>
    <t>Postulación al Banco de Personas Expertas para el Sector Cultura - SDQS 2290052025</t>
  </si>
  <si>
    <t>Solicitud de inscripción extemporánea a convocatoria - SDQS 2290942025</t>
  </si>
  <si>
    <t>Registro club deportivo - SDQS 2291422025</t>
  </si>
  <si>
    <t>Información plataformas - SDQS 2291762025</t>
  </si>
  <si>
    <t>Estado solicitud BEPS - SDQS 2292002025</t>
  </si>
  <si>
    <t>Avance restauración teatro patrimonial San Jorge - SDQS 2292472025</t>
  </si>
  <si>
    <t>Registro ESAL - SDQS 2280882025</t>
  </si>
  <si>
    <t>Proceso eleccionario del consejo distrital de discapacidad - SDQS 2182702025</t>
  </si>
  <si>
    <t>Programa ingreso mínimo</t>
  </si>
  <si>
    <t>Reporte de fallas plataforma SICON - SDQS 2157472025</t>
  </si>
  <si>
    <t>Propuesta de alianza institucional con el CEFE Chapinero - SDQS 2620782025</t>
  </si>
  <si>
    <t>Información sobre permisos otorgados para la realización de actividades como pintura de muros u otros similares en el espacio público - SDQS 2143582025</t>
  </si>
  <si>
    <t>Corrección secop II - SDQS 2296912025</t>
  </si>
  <si>
    <t>Solicitud espacios CEFE Chapinero - SDQS 2614292025</t>
  </si>
  <si>
    <t>Solicitud espacios CEFE Chapinero - SDQS 2614672025</t>
  </si>
  <si>
    <t>Consulta Certificado ganador - SDQS 2318942025</t>
  </si>
  <si>
    <t>Solicitud espacios CEFE Chapinero - SDQS 2615002025</t>
  </si>
  <si>
    <t>SOLICITUD INFORMACION BECA LEP BANDAS DE MARCHA - SDQS 2320992025</t>
  </si>
  <si>
    <t>Información piscinas CEFE Chapinero - SDQS 2315282025</t>
  </si>
  <si>
    <t xml:space="preserve">Solicitud planilla de evaluación Beca más cultura local para Ciudad Bolívar </t>
  </si>
  <si>
    <t>Denuncia por intervenciones al predio de la Carrera 16A 48 88 - SDQS 2346602025</t>
  </si>
  <si>
    <t>Seguimiento al otorgamiento del reconocimiento deportivo de la Liga de Fútbol de Salón de Bogotá - SDQS 2316342025</t>
  </si>
  <si>
    <t>Solicitud de espacios CEFE Chapinero - SDQS 2315162025</t>
  </si>
  <si>
    <t>Solicitud certificado - SDQS 2347592025</t>
  </si>
  <si>
    <t>Información piscinas CEFE Chapinero - SDQS 2632142025</t>
  </si>
  <si>
    <t>Solicitud de admisión tardía a la convocatoria “Sabor Bogotá 2025” - SDQS 2349262025</t>
  </si>
  <si>
    <t>Información predio interés urbanístico - SDQS 2349652025</t>
  </si>
  <si>
    <t>Autorización para realizar evento artístico en espacio público - SDQS 2317142025</t>
  </si>
  <si>
    <t>Solicitud de apoyo económico para transporte y alimentación – Participación en el Encuentro Nacional de Danzas “La Jotatón” en Tadó, Chocó</t>
  </si>
  <si>
    <t>Información concierto en el CEFE Chapinero - SDQS 2346882025</t>
  </si>
  <si>
    <t>Solicitud uso parque Bosa Porvenir para actividad cultural - SDQS 2321452025</t>
  </si>
  <si>
    <t>Solicitud de autorización realización elecciones atípicas - SDQS 2348162025</t>
  </si>
  <si>
    <t>Solicitud de autorización e información para realizar intervención artística - SDQS 2359882025</t>
  </si>
  <si>
    <t>Solicitud entrevista para hablar sobre la biblioteca digital - SDQS 2360212025</t>
  </si>
  <si>
    <t>Solicitud realización de grafiti - SDQS 2362312025</t>
  </si>
  <si>
    <t>Solicitud de calificación y sustentación del proyecto presentado en la convocatoria Más Cultura Local - SDQS 2363952025</t>
  </si>
  <si>
    <t>Información CEFE Chapinero - SDQS 2615302025</t>
  </si>
  <si>
    <t>Aclaración por inhabilidad de propuesta - SDQS 2327292025</t>
  </si>
  <si>
    <t>Información servicios CEFE Chapinero - SDQS 2555562025</t>
  </si>
  <si>
    <t>Información servicios CEFE Chapinero - SDQS 2555762025</t>
  </si>
  <si>
    <t>Información servicios CEFE Chapinero - SDQS 2556422025</t>
  </si>
  <si>
    <t>Información evento CEFE Chapinero - SDQS 2556982025</t>
  </si>
  <si>
    <t>Solicitud de reunión y propuesta de alianza para actividad juvenil en septiembre - SDQS 2370642025</t>
  </si>
  <si>
    <t>Solicitud de información sobre la Red Local de Danza de Engativá - SDQS 2371282025</t>
  </si>
  <si>
    <t>Recurso de Reposición contra Resolución 605 del 06 de mayo de 2025 - SDQS 2372172025</t>
  </si>
  <si>
    <t>Seguimiento de medidas correctivas interés patrimonial - SDQS 2374552025</t>
  </si>
  <si>
    <t>Información espacios CEFE Chapinero - SDQS 2616142025</t>
  </si>
  <si>
    <t>Información espacios CEFE Chapinero - SDQS 2616752025</t>
  </si>
  <si>
    <t>Consulta BECA DE MUJERES CREADORAS Y EMPRENDEDORAS EN EL ARTE Y LA CULTURA - SDQS 2361192025</t>
  </si>
  <si>
    <t>Solicitud espacios CEFE Chapinero - SDQS 2617702025</t>
  </si>
  <si>
    <t>Solicitud certificado de descuentos - SDQS 2348842025</t>
  </si>
  <si>
    <t>Información sobre ejecución proyectos de presupuestos participativo - SDQS 2414742025</t>
  </si>
  <si>
    <t>Solicitud espacios CEFE Chapinero - SDQS 2617942025</t>
  </si>
  <si>
    <t>Autorización toma fotografías CEFE Chapinero - SDQS 2382472025</t>
  </si>
  <si>
    <t>Solicitud uso de logos oficiales de la secretaria - SDQS 2350222025</t>
  </si>
  <si>
    <t>Solicitud revisión de visita programada para el inmueble ubicado en la Carrera 11 92 20 - SDQS 2359572025</t>
  </si>
  <si>
    <t>Certificado CLACP - SDQS 2429322025</t>
  </si>
  <si>
    <t>Inconformidad subsanación "Sabor Bogotá" - SDQS 2346842025</t>
  </si>
  <si>
    <t>Inconformidad por evento Caravana de Hacienda Santa Bárbara - SDQS 2349402025</t>
  </si>
  <si>
    <t>Información servicio piscinas CEFE Chapinero - SDQS 2576532025</t>
  </si>
  <si>
    <t>Información canales de atención CEFE Chapinero - SDQS 2577992025</t>
  </si>
  <si>
    <t>Solicitud préstamo de espacios CEFE Chapinero - SDQS 2578942025</t>
  </si>
  <si>
    <t>Impulso al radicado Orfeo 20247100196642 - SDQS 2387712025</t>
  </si>
  <si>
    <t>Información servicios CEFE Chapinero - SDQS 2560322025</t>
  </si>
  <si>
    <t>Información servicios CEFE Chapinero - SDQS 2573832025</t>
  </si>
  <si>
    <t>Solicitud espacios CEFE Chapinero - SDQS 2618522025</t>
  </si>
  <si>
    <t>Solicitud espacios CEFE - SDQS 2629382025</t>
  </si>
  <si>
    <t>Solicitud espacios CEFE - SDQS 2629662025</t>
  </si>
  <si>
    <t>Solicitud de entrevista programa calma - SDQS 2382942025</t>
  </si>
  <si>
    <t>Solicitud programa barrios vivos - SDQS 2367702025</t>
  </si>
  <si>
    <t>Solicitud programa barrios vivos - SDQS 2368012025</t>
  </si>
  <si>
    <t>Solicitud programa barrios vivos - SDQS 2370212025</t>
  </si>
  <si>
    <t>Solicitud certificado CLACP Engativá - SDQS 2369532025</t>
  </si>
  <si>
    <t>Información programa interpretación de instrumentos musicales - SDQS 2367252025</t>
  </si>
  <si>
    <t>Solicitud certificado - SDQS 2382672025</t>
  </si>
  <si>
    <t>Información servicios CEFE Chapinero - SDQS 2578632025</t>
  </si>
  <si>
    <t>Consulta sobre proceso de reserva de cancha de voleibol - CEFE Chapinero - SDQS 2578822025</t>
  </si>
  <si>
    <t>Información piscina CEFE Chapinero - SDQS 2629952025</t>
  </si>
  <si>
    <t>Solicitud espacios CEFE - SDQS 2630272025</t>
  </si>
  <si>
    <t>Solicitud de carta de apoyo - SDQS 2414352025</t>
  </si>
  <si>
    <t>Festival de Danza Bogotá 2025</t>
  </si>
  <si>
    <t>Solicitud habilitación de propuesta - SDQS 2423982025</t>
  </si>
  <si>
    <t>Solicitud de información de la contratación entre el CEFE Tunal y cajas de compensación familiar - SDQS 2428682025</t>
  </si>
  <si>
    <t>Solicitud espacios CEFE Chapinero - SDQS 2394612025</t>
  </si>
  <si>
    <t>Caminata fucha - SDQS 2443822025</t>
  </si>
  <si>
    <t>Homenaje al mariachi - SDQS 2473292025</t>
  </si>
  <si>
    <t>Soporte plataforma IDARTES - SDQS 2444212025</t>
  </si>
  <si>
    <t>Revisión de puntuación Convocatoria Salas Concertadas - SDQS 2444672025</t>
  </si>
  <si>
    <t>Solicitud certificado de retenciones - SDQS 2448382025</t>
  </si>
  <si>
    <t>Información artesanos - SDQS 2412262025</t>
  </si>
  <si>
    <t>Información actividades CEFE Chapinero - SDQS 2533752025</t>
  </si>
  <si>
    <t>Solicitud espacios CEFE Chapinero - SDQS 2536282025</t>
  </si>
  <si>
    <t>Solicitud de espacio para reunión en la Biblioteca Virgilio Barco - SDQS 2473372025</t>
  </si>
  <si>
    <t>Solicitud espacios CEFE Chapinero - SDQS 2536512025</t>
  </si>
  <si>
    <t>Sugerencia publicación de eventos del CEFE Chapinero - SDQS 2552222025</t>
  </si>
  <si>
    <t>Solicitud corrección certificado de jurado Beca Celebración del Día del Arte Urbano 2025 - SDQS 2432942025</t>
  </si>
  <si>
    <t>Información servicios CEFE Chapinero - SDQS 2553322025</t>
  </si>
  <si>
    <t>Información actividades en el CEFE Chapinero - SDQS 2555072025</t>
  </si>
  <si>
    <t>Información servicio de piscinas CEFE Chapinero - SDQS 2564362025</t>
  </si>
  <si>
    <t>Solicitud de locación para feria de emprendimientos - SDQS 2564732025</t>
  </si>
  <si>
    <t>Información gimnasio CEFE Chapinero - SDQS 2630482025</t>
  </si>
  <si>
    <t>Información servicios CEFE Chapinero - SDQS 2630622025</t>
  </si>
  <si>
    <t>Inconvenientes plataforma de invitaciones culturales - SDQS 2471102025</t>
  </si>
  <si>
    <t>Nombramiento irregular de miembro de la Liga de Tenis de Bogotá - SDQS 2471612025</t>
  </si>
  <si>
    <t>Control modificación césped - SDQS 2445222025</t>
  </si>
  <si>
    <t>Solicitud información barrios vivos - SDQS 2449302025</t>
  </si>
  <si>
    <t>Solicitud de reconocimiento de autoría - SDQS 2450662025</t>
  </si>
  <si>
    <t xml:space="preserve">Solicitud revisión afectación espacio publico - SDQS 2453042025 </t>
  </si>
  <si>
    <t>Quejas ciudadanas por construcción sin los permisos requeridos - SDQS 2454192025</t>
  </si>
  <si>
    <t>Reporte de fallas plataforma Invitaciones Culturales - SDQS 2500562025</t>
  </si>
  <si>
    <t>Petición de recusación e impedimento - SDQS 2498352025</t>
  </si>
  <si>
    <t>Solicitud de acta - SDQS 2471162025</t>
  </si>
  <si>
    <t>Aclaración Invitación Cultural - SDQS 2472112025</t>
  </si>
  <si>
    <t>Revisión programa de alimentación deportistas - SDQS 2472712025</t>
  </si>
  <si>
    <t xml:space="preserve">Espacio para exhibición - SDQS 2427732025 </t>
  </si>
  <si>
    <t>Uso de las mesas de ping pong del CEFE San Cristóbal - SDQS 2420322025</t>
  </si>
  <si>
    <t>Información piscina CEFE - SDQS 2584662025</t>
  </si>
  <si>
    <t>Información sobre mujeres contratistas que participan en programas institucionales en las localidades - SDQS 2414452025</t>
  </si>
  <si>
    <t>Información sobre beneficios para los funcionarios producto de la negociación sindical - SDQS 2424532025</t>
  </si>
  <si>
    <t xml:space="preserve"> Solicitud de verificación de pagos a seguridad social y pensión - SDQS 2265782025</t>
  </si>
  <si>
    <t>Suplantación de datos - SDQS 2219782025</t>
  </si>
  <si>
    <t>Solicitud espacios CEFE Chapinero - SDQS 2420622025</t>
  </si>
  <si>
    <t>Solicitud espacios CEFE Chapinero - SDQS 2448742025</t>
  </si>
  <si>
    <t>Recursos administrativos contra el acta Orfeo 20253300221023</t>
  </si>
  <si>
    <t xml:space="preserve">Solicitud de información - SDQS 2453452025 </t>
  </si>
  <si>
    <t>Información piscinas CEFE Chapinero - SDQS 2605852025</t>
  </si>
  <si>
    <t>Información servicio de piscina CEFE Chapinero - SDQS 2555322025</t>
  </si>
  <si>
    <t>Información servicios CEFE Chapinero - SDQS 2556502025</t>
  </si>
  <si>
    <t>Actuación irregular CLACP Tunjuelito - SDQS 2527272025</t>
  </si>
  <si>
    <t>Petición de recusación e impedimento</t>
  </si>
  <si>
    <t>Información servicio piscina CEFE Chapinero - SDQS 2557172025</t>
  </si>
  <si>
    <t>Información sobre servicios en el CEFE Chapinero - SDQS 2560202025</t>
  </si>
  <si>
    <t>Información inscripción al gimnasio del CEFE Chapinero - SDQS 2560572025</t>
  </si>
  <si>
    <t>Información piscinas CEFE Chapinero - SDQS 2560792025</t>
  </si>
  <si>
    <t>Propuesta de actividad en el CEFE Chapinero - SDQS 2562912025</t>
  </si>
  <si>
    <t>Felicitaciones y cometarios a actividad del CEFE Chapinero - SDQS 2566252025</t>
  </si>
  <si>
    <t>Información uso de piscinas CEFE Chapinero - SDQS 2567142025</t>
  </si>
  <si>
    <t>Solicitud espacios CEFE Chapinero - SDQS 2592282025</t>
  </si>
  <si>
    <t>Presentación propuesta - SDQS 2453212025</t>
  </si>
  <si>
    <t>Propuesta Festival Internacional Raíces - SDQS 2458332025</t>
  </si>
  <si>
    <t>Información sobre tiraje - SDQS 2458972025</t>
  </si>
  <si>
    <t>Solicitud de espacios CEFE Chapinero - SDQS 2468602025</t>
  </si>
  <si>
    <t>Derecho de Petición sobre Dotación de la Casa de la Cultura de Ciudad Bolívar y el Teatro El Ensueño en el marco del Proyecto 1879</t>
  </si>
  <si>
    <t>Solicitud de control urbano zonas comunes conjunto Jesús María Marulanda - SDQS 2468962025</t>
  </si>
  <si>
    <t>Denuncia por obras en el predio de la Carrera 28 85a 19 - SDQS 2472832025</t>
  </si>
  <si>
    <t>Solicitud de visita por intervenciones en el predio de la calle 84 22 31 - SDQS 2476352025</t>
  </si>
  <si>
    <t>Ampliación de respuesta - SDQS 2450122025</t>
  </si>
  <si>
    <t>Solicitud de implementación de señalización y medidas para prevenir el consumo de tabaco en lugares de alta concentración de personas en entidades del Distrito - SDQS 2401262025</t>
  </si>
  <si>
    <t>Solicitud espacios CEFE Chapinero - SDQS 2459432025</t>
  </si>
  <si>
    <t>Charla de epigenética en el CEFE Chapinero - SDQS 2468742025</t>
  </si>
  <si>
    <t>Solicitud espacios CEFE Chapinero - SDQS 2600132025</t>
  </si>
  <si>
    <t>Contaminación auditiva CEFE Chapinero - SDQS 2476092025</t>
  </si>
  <si>
    <t>Inconformidad con el evento del 13 de mayo en el CEFE Chapinero - SDQS 2510272025</t>
  </si>
  <si>
    <t>Información piscinas CEFE Chapinero - SDQS 2565182025</t>
  </si>
  <si>
    <t>Información uso de piscinas CEFE Chapinero - SDQS 2566952025</t>
  </si>
  <si>
    <t>Solicitud de información para inscripción en práctica libres de piscina - SDQS 2573652025</t>
  </si>
  <si>
    <t>Consulta sobre invitación cultural dirigida por el Idartes - SDQS 2591242025</t>
  </si>
  <si>
    <t>Solicitud de apoyo - SDQS 2364432025</t>
  </si>
  <si>
    <t>Reiteración solicitud de apoyo en la reparación a comunidades victimas de conflicto armado - SDQS 2501052025</t>
  </si>
  <si>
    <t>Solicitud manual de funciones vigente de la SCRD - SDQS 2510582025</t>
  </si>
  <si>
    <t>Información, continuidad y certificación del proyecto "Sembrando Libertad" - SDQS 2232622025</t>
  </si>
  <si>
    <t>Inconformidad servicio Biblioteca CEFE Cometas - SDQS 2436222025</t>
  </si>
  <si>
    <t>Solicitud de libros - SDQS 2514222025</t>
  </si>
  <si>
    <t xml:space="preserve">CONTAMINACION </t>
  </si>
  <si>
    <t>Información servicios CEFE Chapinero - SDQS 2509512025</t>
  </si>
  <si>
    <t xml:space="preserve">Solicitud espacios CEFE - SDQS 2186892025 </t>
  </si>
  <si>
    <t>Invitación alianza SENA - SDQS 2514112025</t>
  </si>
  <si>
    <t>Solicitud CEFE Chapinero - SDQS 2514242025</t>
  </si>
  <si>
    <t>Solicitud espacios CEFE Chapinero - SDQS 2600962025</t>
  </si>
  <si>
    <t>Solicitud espacios CEFE Chapinero - SDQS 2522852025</t>
  </si>
  <si>
    <t>Solicitud espacios CEFE Chapinero - SDQS 2523842025</t>
  </si>
  <si>
    <t xml:space="preserve">Información inscripción a las piscinas del CEFE Chapinero - SDQS 2573702025 </t>
  </si>
  <si>
    <t>Información inscripción a las piscinas CEFE Chapinero - SDQS 2573762025</t>
  </si>
  <si>
    <t>Información tecnólogo en coordinación de escuelas de música - SDQS 2575562025</t>
  </si>
  <si>
    <t>Destinación de hallazgos arqueológicos en obras adelantadas por el IDU - SDQS 2616522025</t>
  </si>
  <si>
    <t>Reporte de afectaciones estructurales en vivienda patrimonial</t>
  </si>
  <si>
    <t>Solicitud préstamo de carpas para realizar eventos - SDQS 2703412025</t>
  </si>
  <si>
    <t>Registro fotográfico y audiovisual de Rock al Parque 1997 - SDQS 2484322025</t>
  </si>
  <si>
    <t>Solicitud publicación agenda cultural - SDQS 2535512025</t>
  </si>
  <si>
    <t>Actualización de datos</t>
  </si>
  <si>
    <t>Solicitud de participación en ferias gastronómicas del distrito - SDQS 2453032025</t>
  </si>
  <si>
    <t>Información instalación parque</t>
  </si>
  <si>
    <t>Solicitud espacios CEFE Chapinero - SDQS 2532962025</t>
  </si>
  <si>
    <t>Solicitud espacios CEFE Chapinero - SDQS 2533662025</t>
  </si>
  <si>
    <t>Cursos de formación - SDQS 2528542025</t>
  </si>
  <si>
    <t>Solicitud actividades - SDQS 2624632025</t>
  </si>
  <si>
    <t xml:space="preserve">Propuesta de socialización - SDQS 2535942025 </t>
  </si>
  <si>
    <t>Información estado de trámite de declaratoria de BIC - SDQS 2528772025</t>
  </si>
  <si>
    <t>Solicitud certificado - SDQS 2582922025</t>
  </si>
  <si>
    <t>Fallas plataforma - SDQS 2583652025</t>
  </si>
  <si>
    <t>Felicitación programa "Barrios Vivos" - SDQS 2531972025</t>
  </si>
  <si>
    <t>Solicitud certificado - SDQS 2564132025</t>
  </si>
  <si>
    <t>Revisión control urbanístico BIC- SDQS 2538162025</t>
  </si>
  <si>
    <t>SOLICITUD DE ESPACIOS Y ACTIVIDADES  ARTISTICAS</t>
  </si>
  <si>
    <t>Evento inspiral - SDQS 2565922025</t>
  </si>
  <si>
    <t>Información piscinas CEFE Chapinero - SDQS 2606412025</t>
  </si>
  <si>
    <t>Revisión bien cultural - SDQS 2580822025</t>
  </si>
  <si>
    <t>Información piscinas CEFE Chapinero - SDQS 2607562025</t>
  </si>
  <si>
    <t>Solicitud espacios CEFE Chapinero - SDQS 2607062025</t>
  </si>
  <si>
    <t>Solicitud espacios CEFE Chapinero - SDQS 2607832025</t>
  </si>
  <si>
    <t>Información piscinas CEFE Chapinero - SDQS 2608262025</t>
  </si>
  <si>
    <t>Solicitud espacios CEFE Chapinero - SDQS 2608632025</t>
  </si>
  <si>
    <t>Información servicio piscinas CEFE Chapinero - SDQS 2620862025</t>
  </si>
  <si>
    <t>Incorporación de las Ciencias de la Educación y las Ciencias Sociales en los Programas Académicos Beneficiados - SDQS 2626832025</t>
  </si>
  <si>
    <t>Información Torneo Interbarriales de Tenis de Mesa</t>
  </si>
  <si>
    <t>Solicitud certificado CLACP - SDQS 2575052025</t>
  </si>
  <si>
    <t>Solicitud desactivación como jurado - SDQS 2581872025</t>
  </si>
  <si>
    <t xml:space="preserve">Solicitud de empresarios y comerciantes del barrio Restrepo </t>
  </si>
  <si>
    <t>Solicitud mesa de trabajo - SDQS 2588042025</t>
  </si>
  <si>
    <t>Solicitud espacios CEFE Chapinero - SDQS 2568622025</t>
  </si>
  <si>
    <t>Solicitud espacios CEFE Chapinero - SDQS 2601302025</t>
  </si>
  <si>
    <t>Información piscinas CEFE Chapinero - SDQS 2601632025</t>
  </si>
  <si>
    <t>Información espacios CEFE Chapinero - SDQS 2602032025</t>
  </si>
  <si>
    <t>Información piscinas CEFE Chapinero - SDQS 2602312025</t>
  </si>
  <si>
    <t>Información CEFE Chapinero - SDQS 2602692025</t>
  </si>
  <si>
    <t>Solicitud espacios CEFE Chapinero - SDQS 2602962025</t>
  </si>
  <si>
    <t>Información piscinas CEFE Chapinero - SDQS 2603632025</t>
  </si>
  <si>
    <t>Información piscinas CEFE Chapinero - SDQS 2603892025</t>
  </si>
  <si>
    <t>Información piscinas CEFE Chapinero - SDQS 2604102025</t>
  </si>
  <si>
    <t>Información piscinas CEFE Chapinero - SDQS 2604612025</t>
  </si>
  <si>
    <t>Información piscinas CEFE Chapinero - SDQS 2605412025</t>
  </si>
  <si>
    <t>Solicitud desistimiento de control urbano al predio ubicado en la Calle 86 23 20 - SDQS 2538222025</t>
  </si>
  <si>
    <t>Información servicios CEFE Chapinero - SDQS 2624842025</t>
  </si>
  <si>
    <t>Solicitud de colaboración para realizar evento en el CEFE Chapinero - SDQS 2625442025</t>
  </si>
  <si>
    <t>Información servicio piscina CEFE Chapinero - SDQS 2625962025</t>
  </si>
  <si>
    <t xml:space="preserve">Información congreso de educación física - SDQS 2627212025 </t>
  </si>
  <si>
    <t>Solicitud espacios CEFE Chapinero - SDQS 2615832025</t>
  </si>
  <si>
    <t>Información e inclusión en la estrategia de Barrios Vivos - SDQS 2584682025</t>
  </si>
  <si>
    <t>Solicitud planilla de evaluación Bogotá Siente la Fiesta 2025 - SDQS 2620832025</t>
  </si>
  <si>
    <t>Participación en convocatorias de la entidad - SDQS 2626242025</t>
  </si>
  <si>
    <t>Solicitud espacios CEFE Chapinero - SDQS 2632392025</t>
  </si>
  <si>
    <t>Información acerca del programa Bogotá Libre de Machismo - SDQS 2633712025</t>
  </si>
  <si>
    <t>Solicitud de espacios CEFE Chapinero - SDQS 2633962025</t>
  </si>
  <si>
    <t>Solicitud soporte plataforma Invitaciones Culturales - SDQS 2634232025</t>
  </si>
  <si>
    <t>Solicitud de espacios CEFE Chapinero - SDQS 2637272025</t>
  </si>
  <si>
    <t>Información contratos - SDQS 2540822025</t>
  </si>
  <si>
    <t>Información bibliotecas - SDQS 2569382025</t>
  </si>
  <si>
    <t>Control urbano predio barrio Polo - SDQS 2638322025</t>
  </si>
  <si>
    <t>Solicitud parqueadero CEFE Chapinero - SDQS 2638832025</t>
  </si>
  <si>
    <t>Información piscina CEFE Chapinero - SDQS 2639512025</t>
  </si>
  <si>
    <t>Propuesta de festival internacional de música - SDQS 2573572025</t>
  </si>
  <si>
    <t>Solicitud de información sobre la Fundación Camarín del Carmen</t>
  </si>
  <si>
    <t>Solicitud de oferta de actividades en el CEFE San Cristóbal</t>
  </si>
  <si>
    <t>Información piscina CEFE - SDQS 2646852025</t>
  </si>
  <si>
    <t>Solicitud de puntaje y observaciones - SDQS 2685322025</t>
  </si>
  <si>
    <t>Solicitud revisión de propuesta inhabilitada - SDQS 2346272025</t>
  </si>
  <si>
    <t>Presentación plataforma - SDQS 2646612025</t>
  </si>
  <si>
    <t>Propuesta de colaboración en iniciativas de cultura universitaria y Buen Vivir - SDQS 2646832025</t>
  </si>
  <si>
    <t>Agradecimiento por atención en el CEFE Chapinero - SDQS 2647112025</t>
  </si>
  <si>
    <t>Solicitud de actividad para hacedores de oficios artesanales - SDQS 2648182025</t>
  </si>
  <si>
    <t>Solicitud espacios CEFE chapinero - SDQS 2648852025</t>
  </si>
  <si>
    <t>Información servicio de piscinas en el CEFE Chapinero - SDQS 2650102025</t>
  </si>
  <si>
    <t>Solicitud espacios CEFE Chapinero - SDQS 2660622025</t>
  </si>
  <si>
    <t>Solicitud de libros, textos o documentos escritos - SDQS 2661522025</t>
  </si>
  <si>
    <t xml:space="preserve">Información gimnasio CEFE Chapinero - SDQS </t>
  </si>
  <si>
    <t>Queja formal contra el comité estructurador del proceso SCJ-SASIE-006-2025 y el  contratista Fredy Yesid Rodriguez Rodriguez- SDQS 2688942025</t>
  </si>
  <si>
    <t>Solicitud de empleo - SDQS 2691122025</t>
  </si>
  <si>
    <t>Propuesta artística - SDQS 2704762025</t>
  </si>
  <si>
    <t>Estado de pagos pendientes dentro del proyecto de Barrios Vivos - SDQS 2650522025</t>
  </si>
  <si>
    <t>Información servicios CEFE Chapinero - SDQS 2650872025</t>
  </si>
  <si>
    <t>Intervención predio de interés cultural - SDQS 2650742025</t>
  </si>
  <si>
    <t>Consulta Concepto previo favorable subdivisión BIC - SDQS 2651142025</t>
  </si>
  <si>
    <t>Solicitud espacios CEFE Chapinero - SDQS 2651312025</t>
  </si>
  <si>
    <t>Información sobre becas de la SCRD - SDQS 2651782025</t>
  </si>
  <si>
    <t>Información equipo observatorio - SDQS 2652562025</t>
  </si>
  <si>
    <t>Revisión predio de interés cultural - SDQS 2654212025</t>
  </si>
  <si>
    <t>Información programas CEFE Chapinero - SDQS 2659222025</t>
  </si>
  <si>
    <t>Información piscina CEFE - SDQS 2660232025</t>
  </si>
  <si>
    <t>Información gimnasio CEFE Chapinero - SDQS 2660892025</t>
  </si>
  <si>
    <t>Solicitud espacios CEFE Chapinero - SDQS 2661072025</t>
  </si>
  <si>
    <t>Certificación beca - SDQS 2629222025</t>
  </si>
  <si>
    <t>Solicitud sede para la Liga de Ajedrez de Bogotá - SDQS 2701942025</t>
  </si>
  <si>
    <t>Solicitud de prácticas en actividad física - SDQS 2705372025</t>
  </si>
  <si>
    <t>Inconformidad CLACP - SDQS 2678912025</t>
  </si>
  <si>
    <t>Información sobre cursos de formación en competencias laborales - SDQS 2682402025</t>
  </si>
  <si>
    <t>QUEJA SOBRE EL CURSO DE DANZA OFRECIDO POR LA MANZANA DEL CUIDADO LA GIRALDA FONTIBON</t>
  </si>
  <si>
    <t>Información espacios CEFE Chapinero - SDQS 2682672025</t>
  </si>
  <si>
    <t xml:space="preserve">Solicitud de cita para orientación virtual - SDQS 2686282025  </t>
  </si>
  <si>
    <t>Información estado del Programa de Propiedad Industrial para Emprendedores - SDQS 2687022025</t>
  </si>
  <si>
    <t>Solicitud de reunión con referentes institucional y referentes del sector LGBTIQ - SDQS 2622322025</t>
  </si>
  <si>
    <t>Reporte falla de plataformas - SDQS 2562892025</t>
  </si>
  <si>
    <t>Solicitud de empleo - SDQS 2703122025</t>
  </si>
  <si>
    <t>Solicitud capacitación - SDQS 2703502025</t>
  </si>
  <si>
    <t>SOLICITUD DE INFORMACION PARA ASIGNACION DE CODIGOS DE DESCUENTO POR LIBRANZA - SDQS 2669212025</t>
  </si>
  <si>
    <t>Solicitud de apoyo para representar a Bogotá en evento internacional - SDQS 2611292025</t>
  </si>
  <si>
    <t>Solicitud identificación de vehículo institucional - SDQS 2585092025</t>
  </si>
  <si>
    <t>Inconformidad por cobro para ingresar a un parque - SDQS 2674092025</t>
  </si>
  <si>
    <t>JUNIO</t>
  </si>
  <si>
    <t>Información piscinas CEFE Chapinero - SDQS 2717222025</t>
  </si>
  <si>
    <t>Información aulas múltiples CEFE Chapinero - SDQS 2717382025</t>
  </si>
  <si>
    <t>Solicitud de espacios CEFE Chapinero - SDQS 2717622025</t>
  </si>
  <si>
    <t>Cobro de recursos convocatoria barrios vivos - SDQS 2669382025</t>
  </si>
  <si>
    <t>NULIDAD DE DECISION TOMADA EN REUNION DE 16 DE MAYO DE 2025 CLACP SUBA - SDQS 2646522025</t>
  </si>
  <si>
    <t>SOLICITUD DE INFORMACIÓN INICIATIVAS JUVENILES DE PAZ TERRITORIAL - SDQS 2650802025</t>
  </si>
  <si>
    <t>Orientación sobre la beca de apoyo para la profesionalización de artistas - SDQS 2714552025</t>
  </si>
  <si>
    <t>Información prácticas profesionales CEFE Chapinero - SDQS 2716782025</t>
  </si>
  <si>
    <t>Información gimnasio CEFE Chapinero - SDQS 2717392025</t>
  </si>
  <si>
    <t>Solicitud de empleo CEFE Chapinero - SDQS 2718002025</t>
  </si>
  <si>
    <t>Consultas sobre la Invitación Cultural: Dirección Artística para Obras Multidisciplinares - Navidad 2025 - SDQS 2718272025</t>
  </si>
  <si>
    <t>Solicitud de espacio para mural permanente en Bogotá – SDQS 2718612025</t>
  </si>
  <si>
    <t>Solicitud certificado de retenciones - SDQS 2719052025</t>
  </si>
  <si>
    <t>Derecho de petición relacionado con la Biblioteca Virgilio Barco - SDQS 2719982025</t>
  </si>
  <si>
    <t xml:space="preserve">Solicitud copia de ficha de valoración y declaratoria de un BIC - SDQS 2688892025 </t>
  </si>
  <si>
    <t>Denuncia por obras en el predio de la calle 119 A 70 C 11 - SDQS 2680682025</t>
  </si>
  <si>
    <t>Información servicios CEFE Chapinero - SDQS 2720792025</t>
  </si>
  <si>
    <t>Cursos gratuitos - SDQS 2731432025</t>
  </si>
  <si>
    <t>Recurso de Reposición contra Resolución 605 del 06 de mayo de 2025 - SDQS 2734472025</t>
  </si>
  <si>
    <t>Queja formal por falta de atención médica en evento deportivo - SDQS 2734812025</t>
  </si>
  <si>
    <t>Solicitud de resultados convocatoria jurado - SDQS 2738162025</t>
  </si>
  <si>
    <t>Solicitud de revisión inscripción convocatoria - SDQS 2744482025</t>
  </si>
  <si>
    <t>Derecho de Petición proceso SCRD-LP-09-2025 - SDQS 2745782025</t>
  </si>
  <si>
    <t>Solicitud certificado CLACP - SDQS 2740702025</t>
  </si>
  <si>
    <t>ARTICULACIÓN CON INSTITUCIÓN EDUCATIVA - SDQS 2821422025</t>
  </si>
  <si>
    <t>Oportunidades de Colaboración Cultural con Músicos Colombianos - SDQS 2824592025</t>
  </si>
  <si>
    <t>FORMATO GUÍA CENSO - SDQS 2824842025</t>
  </si>
  <si>
    <t>Inconformidad por uso de espacio público - SDQS 2826582025</t>
  </si>
  <si>
    <t>Solicitud espacios CEFE Chapinero - SDQS 2740162025</t>
  </si>
  <si>
    <t>Hacedores de oficio - SDQS 2744962025</t>
  </si>
  <si>
    <t>Solicitud de pasantía social - SDQS 2746332025</t>
  </si>
  <si>
    <t>Solicitud de aclaración a denuncia de irregularidades en PROCESO COMPETITIVO A ENTIDADES SIN ÁNIMO DE LUCRO No. SCRD-RECO-18-2025 - SDQS 2766942025</t>
  </si>
  <si>
    <t>Invitación para tratar problemática ciudadana - SDQS 2678232025</t>
  </si>
  <si>
    <t>Información COMPRAS PUBLICAS DE TECNOLOGIA E INNOVACION - SDQS 2723962025</t>
  </si>
  <si>
    <t>PETICION CIUDADANA - INTERVENCION EN EL PARQUE VECINAL DEL BARRIO LA CORUÑA</t>
  </si>
  <si>
    <t>Validación documentación MIN CULTURA</t>
  </si>
  <si>
    <t>Solicitud de atención y cuidado de parque público</t>
  </si>
  <si>
    <t>Aprovechamiento espacios</t>
  </si>
  <si>
    <t>Consulta para confirmación actividad CEFE - SDQS 2791862025</t>
  </si>
  <si>
    <t>Información vinculación laboral - SDQS 2792002025</t>
  </si>
  <si>
    <t>Proyecto artístico - SDQS 2792112025</t>
  </si>
  <si>
    <t>Solicitud mesa de trabajo para tratar normas de uso del espacio público - SDQS 2792852025</t>
  </si>
  <si>
    <t>Solicitud de permiso para realización de evento en espacio público – “Pre Go Skate Day” - SDQS 2793172025</t>
  </si>
  <si>
    <t>Solicitud de apoyo con la ejecución de proyecto cultural - SDQS 2794892025</t>
  </si>
  <si>
    <t>Parámetros para definir lugar en el que se realice la socialización de la beca LEP Rutas Culturales 24/7 - SDQS 2795332025</t>
  </si>
  <si>
    <t>Solicitud de inclusión del Festival Jueves de Freestyle en la Lista Representativa de Patrimonio Cultural Inmaterial - SDQS 2796502025</t>
  </si>
  <si>
    <t>Oportunidad para pautar en el CEFE Chapinero - SDQS 2796782025</t>
  </si>
  <si>
    <t>SUSPENSION Y POSTERIOR CESION DEL CONTRATO 548 DE 2025 - SDQS 2775372025</t>
  </si>
  <si>
    <t>Observaciones al listado de habilitados y no habilitados en la Beca LEP Circulación de Espectáculos de las Artes Escénicas CEFE - BibloRed - SDQS 2797552025</t>
  </si>
  <si>
    <t>VALIDACION DOCUMENTACION: DANIEL SANCHEZ SANCHEZ</t>
  </si>
  <si>
    <t>Denuncia por obras en el predio ubicado en la Calle 6b 8 27 - SDQS 2804472025</t>
  </si>
  <si>
    <t>Solicitud de copia del acto administrativo – Oficio 2017-57852 - SDQS 2825312025</t>
  </si>
  <si>
    <t>Información diplomado Bogotá: Historia, Cultura y Patrimonio</t>
  </si>
  <si>
    <t>Queja CEFE Chapinero - SDQS 2857772025</t>
  </si>
  <si>
    <t>Propuesta - SDQS 2823552025</t>
  </si>
  <si>
    <t>Propuesta de Patrocinio – Concierto de Piero - SDQS 2824192025</t>
  </si>
  <si>
    <t>Información espacios casas de juventud chapinero - SDQS 2881392025</t>
  </si>
  <si>
    <t>Reactivación del uso del espacio público en la zona de La Candelaria – La Concordia - SDQS 2799312025</t>
  </si>
  <si>
    <t>ENVIO CANCION EN HOMENAJE A COLOMBIA - SDQS 2825722025</t>
  </si>
  <si>
    <t>Solicitud información - SDQS 2826072025</t>
  </si>
  <si>
    <t>Falla plataforma - SDQS 2800092025</t>
  </si>
  <si>
    <t>Falla plataforma - SDQS 2616592025</t>
  </si>
  <si>
    <t>Información situación actual de la ciudad - SDQS 2818552025</t>
  </si>
  <si>
    <t>Solicitud invitación Bienal - SDQS 2853992025</t>
  </si>
  <si>
    <t>Centro día chapinero</t>
  </si>
  <si>
    <t>Inconformidad evento privado</t>
  </si>
  <si>
    <t>Falla plataforma - SDQS 2855682025</t>
  </si>
  <si>
    <t>Información contrato interadministrativo 745 de 2024 suscrito con Canal Capital - SDQS 2856142025</t>
  </si>
  <si>
    <t>Información espacios CEFE Chapinero - SDQS 2856952025</t>
  </si>
  <si>
    <t>Información piscina CEFE Chapinero - SDQS 2857432025</t>
  </si>
  <si>
    <t>Inconformidad atención Biblioteca Bosa Metro Recreo - SDQS 2762832025</t>
  </si>
  <si>
    <t>Inconformidad por ruido en espacio público</t>
  </si>
  <si>
    <t>Inconsistencia Administrativa entre el IDPC y la SDCRD - SDQS 2860892025</t>
  </si>
  <si>
    <t>Solicitud carta de presentación - SDQS 2863622025</t>
  </si>
  <si>
    <t>Falla plataforma - SDQS 2864432025</t>
  </si>
  <si>
    <t>INFORMACION PRENSA CALCOGRAFICA - SDQS 2803892025</t>
  </si>
  <si>
    <t>Información piscina CEFE Chapinero - SDQS 2885932025</t>
  </si>
  <si>
    <t>Solicitud certificado - SDQS 2864752025</t>
  </si>
  <si>
    <t>Información piscina CEFE Chapinero - SDQS 2886152025</t>
  </si>
  <si>
    <t>Solicitud de apoyo para representar a Bogotá en evento internacional - 2629172025</t>
  </si>
  <si>
    <t>Solicitud espacios CEFE Chapinero - SDQS 2886572025</t>
  </si>
  <si>
    <t>Información piscina CEFE Chapinero - SDQS 2887192025</t>
  </si>
  <si>
    <t>Información piscina CEFE Chapinero - SDQS 2888022025</t>
  </si>
  <si>
    <t>Información gimnasio CEFE Chapinero - SDQS 2917192025</t>
  </si>
  <si>
    <t>Solicitud de cabildo abierto - CENTRAL COLOMBIANA DE EXTRABAJADORES EN ACUERDOS POLÍTICOS - SDQS 2859512025</t>
  </si>
  <si>
    <t>Solicitud de certificación contractual - SDQS 2816082025</t>
  </si>
  <si>
    <t>Reporte de problemas en plataforma SICON - SDQS 2718302025</t>
  </si>
  <si>
    <t>Validación de llamada telefónico - SDQS 2864042025</t>
  </si>
  <si>
    <t>Denuncia por obras en el predio ubicado en la Calle 6d 2 14 - SDQS 2864232025</t>
  </si>
  <si>
    <t>Solicitud de verificación de vinculación a proyectos culturales y uso no autorizado de datos personales - SDQS 2864592025</t>
  </si>
  <si>
    <t>Solicitud de respuesta a proyecto Barrios Vivos La Gaitana - SDQS 2873282025</t>
  </si>
  <si>
    <t>Permiso de uso del espacio público para desarrollar un evento artístico - SDQS 2877282025</t>
  </si>
  <si>
    <t>Solicitud de orientación jurídica expediente 202333011000100043E - SDQS 2877842025</t>
  </si>
  <si>
    <t>Información y reprogramación de audiencia - SDQS 2878022025</t>
  </si>
  <si>
    <t>Solicitud concepto para intervención artística en el Colegio Filarmónico Simón Bolívar, Suba - SDQS 2878272025</t>
  </si>
  <si>
    <t>Información servicios CEFE Chapinero SDQS - 2888642025</t>
  </si>
  <si>
    <t>Información espacios CEFE Chapinero - SDQS 2902512025</t>
  </si>
  <si>
    <t>SOLICITUD INTERVENCION - SDQS 2906502025</t>
  </si>
  <si>
    <t>Información "Invitación Cultural Proyectos de Creación en Danza 2025" - SDQS 2907572025</t>
  </si>
  <si>
    <t>Inconformidad CEFE Chapinero - SDQS 2914822025</t>
  </si>
  <si>
    <t>Información sobre convocatorias - SDQS 2937032025</t>
  </si>
  <si>
    <t>FESTIVAL COLOMBIA AL PARQUE</t>
  </si>
  <si>
    <t>Solicitud de visita control urbano - SDQS 2877992025</t>
  </si>
  <si>
    <t>Estado solicitud BEPS - SDQS 2878482025</t>
  </si>
  <si>
    <t>Validación documentación</t>
  </si>
  <si>
    <t>Festival Colombia al Parque - SDQS 2854322025</t>
  </si>
  <si>
    <t>Solicitud de espacios CEFE Chapinero - SDQS 2879612025</t>
  </si>
  <si>
    <t>Inconformidad por hecho ocurrido en la biblioteca Gabriel García Márquez - SDQS 2841382025</t>
  </si>
  <si>
    <t>VISITA TECNICA RESIDENCIA DEL EMBAJADOR DE VENEZUELA - SDQS 2908092025</t>
  </si>
  <si>
    <t>Solicitud certificados - SDQS 2882962025</t>
  </si>
  <si>
    <t>Información empleado - SDQS 2908862025</t>
  </si>
  <si>
    <t>Solicitud espacios CEFE Chapinero - SDQS 2915712025</t>
  </si>
  <si>
    <t>Solicitud espacios CEFE Chapinero - SDQS 2916362025</t>
  </si>
  <si>
    <t>Información sobre la Invitación Cultural Proyectos de Creación en Danza 2025 - Orbitante Plataforma Danza Bogotá - IDARTES - SDQS 2938322025</t>
  </si>
  <si>
    <t>Reclamación de derechos de autor - SDQS 2900372025</t>
  </si>
  <si>
    <t>Solicitud recuperación espacio publico - SDQS 2901532025</t>
  </si>
  <si>
    <t>Revisión bien de interés cultural - SDQS 2903152025</t>
  </si>
  <si>
    <t>Fotos editoriales - SDQS 2909652025</t>
  </si>
  <si>
    <t>Solicitud espacios CEFE Chapinero - 2917772025</t>
  </si>
  <si>
    <t>Solicitud de cambio de genero a todas las dependencias y militares no binario</t>
  </si>
  <si>
    <t xml:space="preserve"> Solicitud Información alquiler espacio CEFE Chapinero - SDQS 2942502025</t>
  </si>
  <si>
    <t>Solicitud carta de presentación dirigida a la Sociedad de Activos Especiales (SAE) - SDQS 2944612025</t>
  </si>
  <si>
    <t>Solicitud certificado CLACP Rafael Uribe - SDQS 2886622025</t>
  </si>
  <si>
    <t>Orientación sobre permisos necesarios para realizar evento cultural - SDQS 2887462025</t>
  </si>
  <si>
    <t>Solicitud actividades recreativas</t>
  </si>
  <si>
    <t xml:space="preserve"> Solicitud de Certificado - SDQS 2940052025</t>
  </si>
  <si>
    <t>ARTICULACION INTERINSTITUCIONAL - SDQS 2940502025</t>
  </si>
  <si>
    <t>Solicitud mesa de trabajo VIARTE - SDQS 2941322025</t>
  </si>
  <si>
    <t>Información proyectos culturales - SDQS 2942472025</t>
  </si>
  <si>
    <t>Información mas cultura local - SDQS 2943992025</t>
  </si>
  <si>
    <t>Solicitud de certificación contractual</t>
  </si>
  <si>
    <t>SOLICITUD INFORMACION PROYECTOS URBANISTICOS BARRIO SAN VICENTE PARTE BAJA LOCALIDAD SAN CRISTOBAL</t>
  </si>
  <si>
    <t>Información convocatoria - SDQS 2950392025</t>
  </si>
  <si>
    <t>Denuncia por uso indebido del espacio público en La Candelaria</t>
  </si>
  <si>
    <t>Participación feria calma - SDQS 2945422025</t>
  </si>
  <si>
    <t xml:space="preserve">Información reanudación de servicios en la Biblioteca Tintal - SDQS 2951752025 </t>
  </si>
  <si>
    <t>Convocatoria pública de recursos de la contribución parafiscal (recursos LEP) en infraestructura privada o mixta del Distrito Capital 2025 - SDQS 2952642025</t>
  </si>
  <si>
    <t>Cumplimiento a los acuerdos en el marco de la estrategia Barrios Vivos Teusaquillo Biocultural - SDQS 2952682025</t>
  </si>
  <si>
    <t>Información barrios vivos Puente Aranda - SDQS 2953522025</t>
  </si>
  <si>
    <t>Visita</t>
  </si>
  <si>
    <t>Solicitud planilla de evaluación Beca Entornos Creativos 2025 - SDQS 2911102025</t>
  </si>
  <si>
    <t xml:space="preserve">Validación documentación </t>
  </si>
  <si>
    <t>Información servicios CEFE Chapinero - SDQS 2954022025</t>
  </si>
  <si>
    <t>Inconformidad reunión CLACP - SDQS 2968252025</t>
  </si>
  <si>
    <t>Solicitud espacios CEFE Chapinero - SDQS 2968772025</t>
  </si>
  <si>
    <t>Información gimnasio CEFE Chapinero - SDQS 2969082025</t>
  </si>
  <si>
    <t>Solicitud de información actividades - SDQS 2969512025</t>
  </si>
  <si>
    <t>Uso ascensor Cefe Chapinero - SDQS 2969792025</t>
  </si>
  <si>
    <t>Solicitud espacios CEFE Chapinero - SDQS 2971252025</t>
  </si>
  <si>
    <t>Solicitud de aclaración por inhabilitación de convocatoria en la Beca Entornos Creativos - SDQS 2966872025</t>
  </si>
  <si>
    <t>Información sobre No Aceptación en Taller de Invitación Cultural - SDQS 2987892025</t>
  </si>
  <si>
    <t>Taller de profundización en mediación de lectura, escritura y oralidad - SDQS 2988312025</t>
  </si>
  <si>
    <t>Solicitud información entrada estadio el campin - SDQS 2989892025</t>
  </si>
  <si>
    <t>Información sobre clases de fútbol - SDQS 2915222025</t>
  </si>
  <si>
    <t>Solicitud de programas recreativos y deportivos en parque público - SDQS 2929882025</t>
  </si>
  <si>
    <t>Solicitud mantenimiento de parque público - SDQS 2959612025</t>
  </si>
  <si>
    <t>Solicitud de destinación equipamientos Plan parcial Bosa 37 y la Marlene - SDQS 2971582025</t>
  </si>
  <si>
    <t>SOLICITUD MESA DE TRABAJO PARA EL ANÁLISIS DE PROPUESTAS PARA LA SIMPLIFICACIÓN Y OPTIMIZACIÓN DE LOS TRÁMITES ANTE EL SISTEMA ÚNICO DE GESTIÓN DE AGLOMERACIONES DE PÚBLICO- SUGA - SDQS 2964932025</t>
  </si>
  <si>
    <t>Solicitud evaluación de jurados en la Beca Entornos Creativos - SDQS 2965982025</t>
  </si>
  <si>
    <t>Propuesta de colaboración artística - SDQS 2975442025</t>
  </si>
  <si>
    <t>Alquiler de piscina en el CEFE Chapinero - SDQS 2965612025</t>
  </si>
  <si>
    <t>Solicitud de articulación para fortalecer unidades de servicios territoriales para menores - SDQS 2966492025</t>
  </si>
  <si>
    <t>Petición de información sobre fechas de contratación y retrasos en la firma del contrato por el estímulo de apoyos concertados - SDQS 2966732025</t>
  </si>
  <si>
    <t xml:space="preserve">Solicitud de información sobre procesos de selección y contratación - SDQS 2942252025 </t>
  </si>
  <si>
    <t>Información servicios CEFE Chapinero - SDQS 2971792025</t>
  </si>
  <si>
    <t>Fallas SICON - SDQS 2958862025</t>
  </si>
  <si>
    <t>IMPORTANTE consulta para participar en Invitación Pública - SDQS 2989312025</t>
  </si>
  <si>
    <t>Inconformidad por inconvenientes en la compra de boletería por la plataforma FEVER - SDQS 2957802025</t>
  </si>
  <si>
    <t>Información sobre la Invitación Cultural de Fotografía «Bogotá Revelada» 2025 - SDQS 2977312025</t>
  </si>
  <si>
    <t>Solicitud planilla de evaluación - SDQS 2979722025</t>
  </si>
  <si>
    <t>Información servicios CEFE Chapinero - SDQS 2977612025</t>
  </si>
  <si>
    <t>Observaciones jurado Beca Bogotá EConsciente - SDQS 2994702025</t>
  </si>
  <si>
    <t>Solicitud espacios CEFE Chapinero - SDQS 2995302025</t>
  </si>
  <si>
    <t>Quejas ciudadanas por uso indebido del suelo y actividad económica en el barrio El Polo - SDQS 2996822025</t>
  </si>
  <si>
    <t>Inconvenientes para la inscripción a la BECA LEP CIRCULACIÓN DE ESPECTÁCULOS DE LAS ARTES ESCÉNICAS CEFE - BIBLORED - SDQS 2975942025</t>
  </si>
  <si>
    <t xml:space="preserve">Solicitud certificado de inscripción Ágora Escuela de Gestión Cultural - SDQS 3000812025 </t>
  </si>
  <si>
    <t>Solicitud copia del expediente 202533011000100065E - SDQS 3001182025</t>
  </si>
  <si>
    <t>Inquietudes Laboratorios de creación - SDQS 3046942025</t>
  </si>
  <si>
    <t>Solicitud espacios CEFE Chapinero - SDQS 3047502025</t>
  </si>
  <si>
    <t>Consulta de espacios disponibles para realizar evento corporativo - SDQS 3001662025</t>
  </si>
  <si>
    <t xml:space="preserve">Solicitud de actualización página de CLACP - SDQS 3002242025 </t>
  </si>
  <si>
    <t>Solicitud de Acompañamiento y apoyo en la realización de la Asamblea Distrital de Circo 2025 - SDQS 3002682025</t>
  </si>
  <si>
    <t>ATENCION Y RESPUESTA A REQUERIMIENTOS COMUNIDAD UPZ (57) - GRAN YOMASA - SDQS 3012742025</t>
  </si>
  <si>
    <t>Solicitud certificado plataforma "Forma" - SDQS 3025292025</t>
  </si>
  <si>
    <t>Solicitud espacios CEFE Chapinero - SDQS 3023692025</t>
  </si>
  <si>
    <t>Solicitud actualización de correos - SDQS 3023902025</t>
  </si>
  <si>
    <t>SOLICITUD DE DESVINCULACION DE PROPUESTA - SDQS 3024412025</t>
  </si>
  <si>
    <t>Solicitud certificado de participación en la Invitación Cultural para Emprendimientos Culturales y Creativos - SDQS 2993822025</t>
  </si>
  <si>
    <t>Problema con plataforma iniciativa Hackaton Diseño Bogotá 24/7 - SDQS 3028082025</t>
  </si>
  <si>
    <t>HORARIO PISCINA CEFE CHAPINERO - SDQS 3029672025</t>
  </si>
  <si>
    <t>Propuesta de asociación cultural - Talleres de danza popular brasileña en Bogotá - SDQS 3030052025</t>
  </si>
  <si>
    <t>Solicitud planillas de evaluación - SDQS 2991352025</t>
  </si>
  <si>
    <t>Solicitud de planillas de evaluación - SDQS 2989322025</t>
  </si>
  <si>
    <t>Información gestión del proyecto “Barrios Vivos” Engativá - SDQS 3000582025</t>
  </si>
  <si>
    <t>Propuesta de talleres vivenciales - SDQS 3046192025</t>
  </si>
  <si>
    <t>DERECHO DE PETICIÓN ESTABILIDAD REFORZADA - SDQS 3047312025</t>
  </si>
  <si>
    <t>Testimonio personal - SDQS 3074962025</t>
  </si>
  <si>
    <t>Solicitud de ayuda - SDQS 3075872025</t>
  </si>
  <si>
    <t>DUDA INVITACIÓN CULTURAL ESCENA PLURAL CIRCO - SDQS 3075872025</t>
  </si>
  <si>
    <t>Actividades recreativas para niños - SDQS 3078582025</t>
  </si>
  <si>
    <t>Inconvenientes con la plataforma Portal Ciudadano del IDRD - SDQS 3079512025</t>
  </si>
  <si>
    <t>Solicitud de apoyo y orientación para convenios interinstitucionales de adecuación de cancha multifuncional Universitaria - SDQS 3079572025</t>
  </si>
  <si>
    <t>Clases de violín - SDQS 3080852025</t>
  </si>
  <si>
    <t>Información convocatoria - SDQS 3082042025</t>
  </si>
  <si>
    <t>Solicitud espacios CEFE Chapinero - SDQS 3047762025</t>
  </si>
  <si>
    <t>Información expedientes - SDQS 3051012025</t>
  </si>
  <si>
    <t>Solicitud de uso temporal del espacio publico - SDQS 3051552025</t>
  </si>
  <si>
    <t>Información piscina CEFE Chapinero - SDQS 3051882025</t>
  </si>
  <si>
    <t>Información beca RESIDENCIA PARA LA GESTIÓN CULTURAL: CONEXIÓN IBEROAMERICANA - SDQS 3052952025</t>
  </si>
  <si>
    <t>Solicitud de informes sobre la implementación de la Política Pública de Acción Comunal - SDQS 3053202025</t>
  </si>
  <si>
    <t>Propuesta festival centro - SDQS 3085882025</t>
  </si>
  <si>
    <t>Información sobre derechos de los funcionarios públicos de carrera administrativa - SDQS 3086592025</t>
  </si>
  <si>
    <t>Irregularidades en proceso de licitación pública - SDQS 2826062025</t>
  </si>
  <si>
    <t>Solicitud de copia resolución que adopta la ficha de valoración de un BIC - SDQS 3024392025</t>
  </si>
  <si>
    <t>Solicitud de atención a través de la Línea Calma - SDQS 2937142025</t>
  </si>
  <si>
    <t>Solicitud certificación laboral - SDQS 2729452025</t>
  </si>
  <si>
    <t>Solicitud de espacios CEFE Chapinero - SDQS 3088962025</t>
  </si>
  <si>
    <t>Solicitud de espacios CEFE Chapinero - SDQS 3089372025</t>
  </si>
  <si>
    <t>Solicitud de espacios CEFE Chapinero - SDQS 3089842025</t>
  </si>
  <si>
    <t>Solicitud de atención línea calma</t>
  </si>
  <si>
    <t>Actividades recreativas y deportivas para niños y jóvenes - SDQS 3090192025</t>
  </si>
  <si>
    <t>Invitación mesa de trabajo en Ciudad Bolívar - SDQS 3041342025</t>
  </si>
  <si>
    <t>Solicitud espacios CEFE Chapinero - SDQS 3099442025</t>
  </si>
  <si>
    <t>Solicitud prácticas de servicio social en el CEFE Chapinero - SDQS 3099902025</t>
  </si>
  <si>
    <t>Información bien de interés cultural - SDQS 3100492025</t>
  </si>
  <si>
    <t>Información sobre resultados de evaluaciones de desempeño - SDQS 3102962025</t>
  </si>
  <si>
    <t>Queja CEFE Chapinero - SDQS 3103372025</t>
  </si>
  <si>
    <t>Inconformidad con servicio de parqueadero en el parque Simón Bolívar</t>
  </si>
  <si>
    <t>Solicitud de participación en el festival de verano 2025</t>
  </si>
  <si>
    <t>Solicitud Pruebas - SDQS 3104402025</t>
  </si>
  <si>
    <t>Solicitud de análisis detallado de calificación y listado de agrupaciones preseleccionadas y ganadoras - Beca Mujeres 2025 - SDQS 3110922025</t>
  </si>
  <si>
    <t>Propuesta taller de arte terapia en el CEFE Chapinero - SDQS 3111182025</t>
  </si>
  <si>
    <t>Información bien de interés cultural - SDQS 3072862025</t>
  </si>
  <si>
    <t>Solicitud de espacios CEFE Chapinero - SDQS 3111832025</t>
  </si>
  <si>
    <t>Solicitud certificados - SDQS 3113722025</t>
  </si>
  <si>
    <t>Irregularidades Bibliored - SDQS 2976012025</t>
  </si>
  <si>
    <t>Solicitud de información para acceso a aulas de artes plásticas – Centro Felicidad Chapinero - SDQS 3113382025</t>
  </si>
  <si>
    <t>Solicitud de certificado - SDQS 3079472025</t>
  </si>
  <si>
    <t>Solicitud de control urbano - SDQS 3116732025</t>
  </si>
  <si>
    <t>Información servicios CEFE Chapinero - SDQS 3113992025</t>
  </si>
  <si>
    <t>SOLICITUD INFORMACION INICIATIVA BATUCADA - SDQS 3114862025</t>
  </si>
  <si>
    <t>Solicitud certificación de ejecución - SDQS 3115072025</t>
  </si>
  <si>
    <t>Fallas SICON - SDQS 3115452025</t>
  </si>
  <si>
    <t>Registro BEPS - SDQS 3115872025</t>
  </si>
  <si>
    <t>Solicitud de certificado de participación en Narrativas vivas - SDQS 3129462025</t>
  </si>
  <si>
    <t>Información sobre contratos suscritos por la entidad - SDQS 3071192025</t>
  </si>
  <si>
    <t>Solicitud de certificado como consejera local de arte, cultura y patrimonio - SDQS 3123362025</t>
  </si>
  <si>
    <t>Solicitud de certificación como consejera local de arte, cultura y patrimonio - SDQS 3125942025</t>
  </si>
  <si>
    <t>Solicitud planillas de evaluación convocatorias - SDQS 3126302025</t>
  </si>
  <si>
    <t>Información servicios CEFE Chapinero - SDQS 3128482025</t>
  </si>
  <si>
    <t>Información piscina CEFE Chapinero - SDQS 3129712025</t>
  </si>
  <si>
    <t>Solicitud de jornada de formación y socialización - SDQS 3093222025</t>
  </si>
  <si>
    <t>Información cursos vacacionales CEFE Chapinero - SDQS 3130562025</t>
  </si>
  <si>
    <t>Solicitud de intervención</t>
  </si>
  <si>
    <t>Propuesta de publicación - SDQS 3137002025</t>
  </si>
  <si>
    <t>Información sobre declaratoria - SDQS 3138042025</t>
  </si>
  <si>
    <t>Solicitud espacios - SDQS 3138622025</t>
  </si>
  <si>
    <t>Información piscina CEFE Chapinero - SDQS 3138622025</t>
  </si>
  <si>
    <t>Queja servicio Bibliored - SDQS 3142202025</t>
  </si>
  <si>
    <t>Información servicios CEFE Chapinero - SDQS 3142542025</t>
  </si>
  <si>
    <t>Solicitud certificado - SDQS 3142972025</t>
  </si>
  <si>
    <t>Aclaración auto - SDQS 3119462025</t>
  </si>
  <si>
    <t>LINEAS DECISIONALES EN MATERIA POLICIVA - SDQS 3108062025</t>
  </si>
  <si>
    <t>Solicitud de jornada de jornada de formación y socialización - SDQS 3149212025</t>
  </si>
  <si>
    <t>Mural- cotización- contacto - SDQS 3159892025</t>
  </si>
  <si>
    <t>Convenio Univisión - SDQS 3160182025</t>
  </si>
  <si>
    <t>Solicitud de carta de presentación - SDQS 3160512025</t>
  </si>
  <si>
    <t>Solicitud de permiso para uso temporal del espacio público - Evento cultural "Free Queency II" - SDQS 3106972025</t>
  </si>
  <si>
    <t>Gestión de autorizaciones correspondientes a la actividad cívica “Carrera por la Vida #FuerzaMiguel” - SDQS 3121412025</t>
  </si>
  <si>
    <t>Información servicios CEFE Chapinero - SDQS 3162392025</t>
  </si>
  <si>
    <t>Solicitud planilla de evaluación - SDQS 3163582025</t>
  </si>
  <si>
    <t>Solicitud de revisión - SDQS 3178542025</t>
  </si>
  <si>
    <t>Solicitud de permanencia - SDQS 3179522025</t>
  </si>
  <si>
    <t>Solicitud de información BECA - SDQS 3180042025</t>
  </si>
  <si>
    <t>Actividades Jun.26-Jul.3 - Niña de 5 años - SDQS 3180542025</t>
  </si>
  <si>
    <t>Solicitud por falta de agua caliente en duchas – Centro Felicidad San Cristóbal - SDQS 3181062025</t>
  </si>
  <si>
    <t>Inconveniente plan vacacional - SDQS 3186902025</t>
  </si>
  <si>
    <t>Colaboración para presentaciones - SDQS 3189082025</t>
  </si>
  <si>
    <t>Solicitud de certificado de retenciones 2023 - SDQS 3119842025</t>
  </si>
  <si>
    <t>Solicitud de préstamo del espacio para evento comunitario y artístico - SDQS 3161332025</t>
  </si>
  <si>
    <t>Nombramiento Consejero Distrital del Patrimonio - SDQS 3192702025</t>
  </si>
  <si>
    <t>Información sobre proceso de contrato de asociación (PDAC 2025) - SDQS 3193692025</t>
  </si>
  <si>
    <t>Solicitud Certificado CLACP - SDQS 3162022025</t>
  </si>
  <si>
    <t>Pregunta sobre Banco de jurados - SDQS 3196612025</t>
  </si>
  <si>
    <t>Espacios culturales para realizar un taller - SDQS 3204132025</t>
  </si>
  <si>
    <t>Derecho de petición FRANCISCO MARTÍNEZ - SDQS 2940732025</t>
  </si>
  <si>
    <t>Duda relacionada con la Invitación Cultural - XVIII Festival Danza en la Ciudad 2025 - SDQS 3206652025</t>
  </si>
  <si>
    <t>Proyecto para aplicar a Tardeando el centro - SDQS 3206882025</t>
  </si>
  <si>
    <t>Solicitud de oferta laboral - SDQS 3207602025</t>
  </si>
  <si>
    <t>Información estado de la convocatoria Laboratorios artísticos de co-creación Música 2025 - SDQS 3207892025</t>
  </si>
  <si>
    <t>Recorridos por la planta Vitelma - SDQS 3208692025</t>
  </si>
  <si>
    <t>Solicitud de retroalimentación detallada - SDQS 3164232025</t>
  </si>
  <si>
    <t>Solicitud planillas de evaluación Beca Entornos Creativos 2025 - SDQS 3162822025</t>
  </si>
  <si>
    <t>Solicitud planillas de evaluación Beca Entornos Creativos - SDQS 3164792025</t>
  </si>
  <si>
    <t>Solicitud  de Información sobre Apoyos Educativos de cada Secretaría del nivel Central</t>
  </si>
  <si>
    <t>Confirmación inscripción en actividad del CEFE Chapinero - SDQS 3194752025</t>
  </si>
  <si>
    <t>Información Medios audiovisuales - SDQS 3197042025</t>
  </si>
  <si>
    <t>Información apoyos educativos - SDQS 3171032025</t>
  </si>
  <si>
    <t>Solicitud impugnación acta CLACP - SDQS 3121702025</t>
  </si>
  <si>
    <t>Solicitud planillas de evaluación - SDQS 3163002025</t>
  </si>
  <si>
    <t>inconformidad por atención en la Biblioteca Pública La Victoria - SDQS 3112092025</t>
  </si>
  <si>
    <t>Total peticiones: 2.248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</si>
</sst>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h:mm:ss"/>
    <numFmt numFmtId="165" formatCode="dd/mm/yyyy"/>
    <numFmt numFmtId="166" formatCode="#\ ##\ 0;\ &quot;0&quot;\ "/>
  </numFmts>
  <fonts count="6" x14ac:knownFonts="1">
    <font>
      <sz val="10"/>
      <color rgb="FF000000"/>
      <name val="Calibri"/>
      <scheme val="minor"/>
    </font>
    <font>
      <b/>
      <sz val="9"/>
      <color theme="1"/>
      <name val="Trebuchet MS"/>
      <family val="2"/>
    </font>
    <font>
      <sz val="9"/>
      <color theme="1"/>
      <name val="Trebuchet MS"/>
      <family val="2"/>
    </font>
    <font>
      <sz val="9"/>
      <color rgb="FF000000"/>
      <name val="Trebuchet MS"/>
      <family val="2"/>
    </font>
    <font>
      <sz val="9"/>
      <color rgb="FF6D6D6D"/>
      <name val="Trebuchet MS"/>
      <family val="2"/>
    </font>
    <font>
      <b/>
      <sz val="14"/>
      <color rgb="FF000000"/>
      <name val="Trebuchet MS"/>
      <family val="2"/>
    </font>
  </fonts>
  <fills count="11">
    <fill>
      <patternFill patternType="none"/>
    </fill>
    <fill>
      <patternFill patternType="gray125"/>
    </fill>
    <fill>
      <patternFill patternType="solid">
        <fgColor theme="9"/>
        <bgColor theme="9"/>
      </patternFill>
    </fill>
    <fill>
      <patternFill patternType="solid">
        <fgColor rgb="FFFFE599"/>
        <bgColor rgb="FFFFE599"/>
      </patternFill>
    </fill>
    <fill>
      <patternFill patternType="solid">
        <fgColor rgb="FFFFFFFF"/>
        <bgColor rgb="FFFFFFFF"/>
      </patternFill>
    </fill>
    <fill>
      <patternFill patternType="solid">
        <fgColor rgb="FFFFFF00"/>
        <bgColor rgb="FFFFFF00"/>
      </patternFill>
    </fill>
    <fill>
      <patternFill patternType="solid">
        <fgColor theme="0"/>
        <bgColor rgb="FFFF9900"/>
      </patternFill>
    </fill>
    <fill>
      <patternFill patternType="solid">
        <fgColor theme="0"/>
        <bgColor indexed="64"/>
      </patternFill>
    </fill>
    <fill>
      <patternFill patternType="solid">
        <fgColor theme="0"/>
        <bgColor rgb="FFFFFF00"/>
      </patternFill>
    </fill>
    <fill>
      <patternFill patternType="solid">
        <fgColor theme="0"/>
        <bgColor rgb="FFFCE5CD"/>
      </patternFill>
    </fill>
    <fill>
      <patternFill patternType="solid">
        <fgColor theme="0"/>
        <bgColor rgb="FFFFF2CC"/>
      </patternFill>
    </fill>
  </fills>
  <borders count="1">
    <border>
      <left/>
      <right/>
      <top/>
      <bottom/>
      <diagonal/>
    </border>
  </borders>
  <cellStyleXfs count="1">
    <xf numFmtId="0" fontId="0" fillId="0" borderId="0"/>
  </cellStyleXfs>
  <cellXfs count="44">
    <xf numFmtId="0" fontId="0" fillId="0" borderId="0" xfId="0"/>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1" fontId="1" fillId="3" borderId="0" xfId="0" applyNumberFormat="1" applyFont="1" applyFill="1" applyAlignment="1">
      <alignment horizontal="center" vertical="center" wrapText="1"/>
    </xf>
    <xf numFmtId="0" fontId="1" fillId="3" borderId="0" xfId="0" applyFont="1" applyFill="1" applyAlignment="1">
      <alignment horizontal="left" vertical="center" wrapText="1"/>
    </xf>
    <xf numFmtId="0" fontId="2" fillId="0" borderId="0" xfId="0" applyFont="1"/>
    <xf numFmtId="0" fontId="3" fillId="0" borderId="0" xfId="0" applyFont="1"/>
    <xf numFmtId="164" fontId="2" fillId="0" borderId="0" xfId="0" applyNumberFormat="1" applyFont="1"/>
    <xf numFmtId="14" fontId="2" fillId="0" borderId="0" xfId="0" applyNumberFormat="1" applyFont="1"/>
    <xf numFmtId="1" fontId="2" fillId="0" borderId="0" xfId="0" applyNumberFormat="1" applyFont="1"/>
    <xf numFmtId="165" fontId="2" fillId="0" borderId="0" xfId="0" applyNumberFormat="1" applyFont="1"/>
    <xf numFmtId="166" fontId="2" fillId="0" borderId="0" xfId="0" applyNumberFormat="1" applyFont="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horizontal="center"/>
    </xf>
    <xf numFmtId="0" fontId="2" fillId="4" borderId="0" xfId="0" applyFont="1" applyFill="1"/>
    <xf numFmtId="14" fontId="2" fillId="4" borderId="0" xfId="0" applyNumberFormat="1" applyFont="1" applyFill="1"/>
    <xf numFmtId="1" fontId="2" fillId="4" borderId="0" xfId="0" applyNumberFormat="1" applyFont="1" applyFill="1"/>
    <xf numFmtId="0" fontId="2" fillId="5" borderId="0" xfId="0" applyFont="1" applyFill="1"/>
    <xf numFmtId="165" fontId="4" fillId="4" borderId="0" xfId="0" applyNumberFormat="1" applyFont="1" applyFill="1"/>
    <xf numFmtId="164" fontId="2" fillId="5" borderId="0" xfId="0" applyNumberFormat="1" applyFont="1" applyFill="1"/>
    <xf numFmtId="166" fontId="2" fillId="5" borderId="0" xfId="0" applyNumberFormat="1" applyFont="1" applyFill="1" applyAlignment="1">
      <alignment horizontal="center" vertical="center"/>
    </xf>
    <xf numFmtId="14" fontId="2" fillId="5" borderId="0" xfId="0" applyNumberFormat="1" applyFont="1" applyFill="1" applyAlignment="1">
      <alignment horizontal="center" vertical="center"/>
    </xf>
    <xf numFmtId="164" fontId="2" fillId="4" borderId="0" xfId="0" applyNumberFormat="1" applyFont="1" applyFill="1"/>
    <xf numFmtId="165" fontId="2" fillId="4" borderId="0" xfId="0" applyNumberFormat="1" applyFont="1" applyFill="1"/>
    <xf numFmtId="166" fontId="2" fillId="4" borderId="0" xfId="0" applyNumberFormat="1" applyFont="1" applyFill="1" applyAlignment="1">
      <alignment horizontal="center" vertical="center"/>
    </xf>
    <xf numFmtId="14" fontId="2" fillId="4" borderId="0" xfId="0" applyNumberFormat="1" applyFont="1" applyFill="1" applyAlignment="1">
      <alignment horizontal="center" vertical="center"/>
    </xf>
    <xf numFmtId="165" fontId="1" fillId="0" borderId="0" xfId="0" applyNumberFormat="1" applyFont="1"/>
    <xf numFmtId="1" fontId="3" fillId="0" borderId="0" xfId="0" applyNumberFormat="1" applyFont="1"/>
    <xf numFmtId="0" fontId="3" fillId="0" borderId="0" xfId="0" applyFont="1" applyAlignment="1">
      <alignment horizontal="center"/>
    </xf>
    <xf numFmtId="0" fontId="2" fillId="6" borderId="0" xfId="0" applyFont="1" applyFill="1"/>
    <xf numFmtId="14" fontId="2" fillId="6" borderId="0" xfId="0" applyNumberFormat="1" applyFont="1" applyFill="1"/>
    <xf numFmtId="0" fontId="2" fillId="7" borderId="0" xfId="0" applyFont="1" applyFill="1"/>
    <xf numFmtId="1" fontId="2" fillId="6" borderId="0" xfId="0" applyNumberFormat="1" applyFont="1" applyFill="1"/>
    <xf numFmtId="0" fontId="2" fillId="8" borderId="0" xfId="0" applyFont="1" applyFill="1"/>
    <xf numFmtId="14" fontId="2" fillId="8" borderId="0" xfId="0" applyNumberFormat="1" applyFont="1" applyFill="1"/>
    <xf numFmtId="1" fontId="2" fillId="8" borderId="0" xfId="0" applyNumberFormat="1" applyFont="1" applyFill="1"/>
    <xf numFmtId="165" fontId="2" fillId="8" borderId="0" xfId="0" applyNumberFormat="1" applyFont="1" applyFill="1"/>
    <xf numFmtId="0" fontId="2" fillId="9" borderId="0" xfId="0" applyFont="1" applyFill="1"/>
    <xf numFmtId="14" fontId="2" fillId="9" borderId="0" xfId="0" applyNumberFormat="1" applyFont="1" applyFill="1"/>
    <xf numFmtId="1" fontId="2" fillId="9" borderId="0" xfId="0" applyNumberFormat="1" applyFont="1" applyFill="1"/>
    <xf numFmtId="0" fontId="2" fillId="10" borderId="0" xfId="0" applyFont="1" applyFill="1"/>
    <xf numFmtId="14" fontId="2" fillId="10" borderId="0" xfId="0" applyNumberFormat="1" applyFont="1" applyFill="1"/>
    <xf numFmtId="1" fontId="2" fillId="10" borderId="0" xfId="0" applyNumberFormat="1" applyFont="1" applyFill="1"/>
    <xf numFmtId="0" fontId="5" fillId="0" borderId="0" xfId="0" applyFont="1" applyAlignment="1">
      <alignment horizontal="center"/>
    </xf>
  </cellXfs>
  <cellStyles count="1">
    <cellStyle name="Normal" xfId="0" builtinId="0"/>
  </cellStyles>
  <dxfs count="5">
    <dxf>
      <font>
        <b/>
      </font>
      <fill>
        <patternFill patternType="solid">
          <fgColor rgb="FFB7E1CD"/>
          <bgColor rgb="FFB7E1CD"/>
        </patternFill>
      </fill>
    </dxf>
    <dxf>
      <font>
        <b/>
      </font>
      <fill>
        <patternFill patternType="solid">
          <fgColor rgb="FFFCE8B2"/>
          <bgColor rgb="FFFCE8B2"/>
        </patternFill>
      </fill>
    </dxf>
    <dxf>
      <font>
        <b/>
      </font>
      <fill>
        <patternFill patternType="solid">
          <fgColor rgb="FFF4C7C3"/>
          <bgColor rgb="FFF4C7C3"/>
        </patternFill>
      </fill>
    </dxf>
    <dxf>
      <font>
        <b/>
      </font>
      <fill>
        <patternFill patternType="solid">
          <fgColor rgb="FFFCE8B2"/>
          <bgColor rgb="FFFCE8B2"/>
        </patternFill>
      </fill>
    </dxf>
    <dxf>
      <font>
        <b/>
      </font>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alab/Documents/SCRD/Informe%20peticiones/Informes%20PQRS%202025/Inf%20Semestral%20PQRS%202025/Informe%201er%20semestre%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INFO 1ER SEMESTRE"/>
      <sheetName val="Información encuestas"/>
      <sheetName val="Radicados Informes"/>
      <sheetName val="FESTIVOS"/>
    </sheetNames>
    <sheetDataSet>
      <sheetData sheetId="0"/>
      <sheetData sheetId="1"/>
      <sheetData sheetId="2"/>
      <sheetData sheetId="3"/>
      <sheetData sheetId="4"/>
      <sheetData sheetId="5"/>
      <sheetData sheetId="6"/>
      <sheetData sheetId="7"/>
      <sheetData sheetId="8"/>
      <sheetData sheetId="9"/>
      <sheetData sheetId="10">
        <row r="2">
          <cell r="A2">
            <v>45005</v>
          </cell>
        </row>
        <row r="3">
          <cell r="A3">
            <v>45022</v>
          </cell>
        </row>
        <row r="4">
          <cell r="A4">
            <v>45023</v>
          </cell>
        </row>
        <row r="5">
          <cell r="A5">
            <v>45047</v>
          </cell>
        </row>
        <row r="6">
          <cell r="A6">
            <v>45068</v>
          </cell>
        </row>
        <row r="7">
          <cell r="A7">
            <v>45089</v>
          </cell>
        </row>
        <row r="8">
          <cell r="A8">
            <v>45096</v>
          </cell>
        </row>
        <row r="9">
          <cell r="A9">
            <v>45110</v>
          </cell>
        </row>
        <row r="10">
          <cell r="A10">
            <v>45127</v>
          </cell>
        </row>
        <row r="11">
          <cell r="A11">
            <v>45145</v>
          </cell>
        </row>
        <row r="12">
          <cell r="A12">
            <v>45159</v>
          </cell>
        </row>
        <row r="13">
          <cell r="A13">
            <v>45215</v>
          </cell>
        </row>
        <row r="14">
          <cell r="A14">
            <v>45236</v>
          </cell>
        </row>
        <row r="15">
          <cell r="A15">
            <v>45243</v>
          </cell>
        </row>
        <row r="16">
          <cell r="A16">
            <v>45268</v>
          </cell>
        </row>
        <row r="17">
          <cell r="A17">
            <v>45285</v>
          </cell>
        </row>
        <row r="18">
          <cell r="A18">
            <v>45292</v>
          </cell>
        </row>
        <row r="19">
          <cell r="A19">
            <v>45299</v>
          </cell>
        </row>
        <row r="20">
          <cell r="A20">
            <v>45376</v>
          </cell>
        </row>
        <row r="21">
          <cell r="A21">
            <v>45379</v>
          </cell>
        </row>
        <row r="22">
          <cell r="A22">
            <v>45380</v>
          </cell>
        </row>
        <row r="23">
          <cell r="A23">
            <v>45413</v>
          </cell>
        </row>
        <row r="24">
          <cell r="A24">
            <v>45425</v>
          </cell>
        </row>
        <row r="25">
          <cell r="A25">
            <v>45068</v>
          </cell>
        </row>
        <row r="26">
          <cell r="A26">
            <v>45446</v>
          </cell>
        </row>
        <row r="27">
          <cell r="A27">
            <v>45453</v>
          </cell>
        </row>
        <row r="28">
          <cell r="A28">
            <v>45474</v>
          </cell>
        </row>
        <row r="29">
          <cell r="A29">
            <v>45488</v>
          </cell>
        </row>
        <row r="30">
          <cell r="A30">
            <v>45493</v>
          </cell>
        </row>
        <row r="31">
          <cell r="A31">
            <v>45511</v>
          </cell>
        </row>
        <row r="32">
          <cell r="A32">
            <v>45523</v>
          </cell>
        </row>
        <row r="33">
          <cell r="A33">
            <v>45579</v>
          </cell>
        </row>
        <row r="34">
          <cell r="A34">
            <v>45600</v>
          </cell>
        </row>
        <row r="35">
          <cell r="A35">
            <v>45607</v>
          </cell>
        </row>
        <row r="36">
          <cell r="A36">
            <v>45634</v>
          </cell>
        </row>
        <row r="37">
          <cell r="A37">
            <v>45651</v>
          </cell>
        </row>
        <row r="38">
          <cell r="A38">
            <v>45658</v>
          </cell>
        </row>
        <row r="39">
          <cell r="A39">
            <v>45663</v>
          </cell>
        </row>
        <row r="40">
          <cell r="A40">
            <v>45740</v>
          </cell>
        </row>
        <row r="41">
          <cell r="A41">
            <v>45764</v>
          </cell>
        </row>
        <row r="42">
          <cell r="A42">
            <v>45765</v>
          </cell>
        </row>
        <row r="43">
          <cell r="A43">
            <v>45778</v>
          </cell>
        </row>
        <row r="44">
          <cell r="A44">
            <v>45810</v>
          </cell>
        </row>
        <row r="45">
          <cell r="A45">
            <v>45831</v>
          </cell>
        </row>
        <row r="46">
          <cell r="A46">
            <v>45838</v>
          </cell>
        </row>
        <row r="47">
          <cell r="A47">
            <v>45858</v>
          </cell>
        </row>
        <row r="48">
          <cell r="A48">
            <v>45876</v>
          </cell>
        </row>
        <row r="49">
          <cell r="A49">
            <v>45887</v>
          </cell>
        </row>
        <row r="50">
          <cell r="A50">
            <v>45943</v>
          </cell>
        </row>
        <row r="51">
          <cell r="A51">
            <v>45964</v>
          </cell>
        </row>
        <row r="52">
          <cell r="A52">
            <v>45978</v>
          </cell>
        </row>
        <row r="53">
          <cell r="A53">
            <v>45999</v>
          </cell>
        </row>
        <row r="54">
          <cell r="A54">
            <v>46016</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7AA77-75AD-40C6-BFB1-F8D958D8A6D0}">
  <sheetPr>
    <outlinePr summaryBelow="0" summaryRight="0"/>
  </sheetPr>
  <dimension ref="A1:V2251"/>
  <sheetViews>
    <sheetView tabSelected="1" view="pageBreakPreview" topLeftCell="B1" zoomScaleNormal="100" zoomScaleSheetLayoutView="100" workbookViewId="0">
      <pane ySplit="1" topLeftCell="A2" activePane="bottomLeft" state="frozen"/>
      <selection pane="bottomLeft" activeCell="B2" sqref="B2"/>
    </sheetView>
  </sheetViews>
  <sheetFormatPr baseColWidth="10" defaultColWidth="12.5703125" defaultRowHeight="15.75" customHeight="1" x14ac:dyDescent="0.35"/>
  <cols>
    <col min="1" max="1" width="20.85546875" style="6" hidden="1" customWidth="1"/>
    <col min="2" max="2" width="7.7109375" style="6" customWidth="1"/>
    <col min="3" max="3" width="10.140625" style="6" customWidth="1"/>
    <col min="4" max="4" width="10.42578125" style="6" customWidth="1"/>
    <col min="5" max="5" width="18.5703125" style="6" customWidth="1"/>
    <col min="6" max="6" width="10" style="6" customWidth="1"/>
    <col min="7" max="7" width="29.140625" style="6" customWidth="1"/>
    <col min="8" max="8" width="7.85546875" style="6" customWidth="1"/>
    <col min="9" max="9" width="13.140625" style="6" customWidth="1"/>
    <col min="10" max="10" width="14.85546875" style="6" customWidth="1"/>
    <col min="11" max="11" width="34" style="6" customWidth="1"/>
    <col min="12" max="12" width="14.7109375" style="27" customWidth="1"/>
    <col min="13" max="13" width="11.140625" style="6" customWidth="1"/>
    <col min="14" max="14" width="14.42578125" style="6" customWidth="1"/>
    <col min="15" max="16" width="20.85546875" style="6" customWidth="1"/>
    <col min="17" max="17" width="6.7109375" style="6" customWidth="1"/>
    <col min="18" max="18" width="6.140625" style="28" customWidth="1"/>
    <col min="19" max="22" width="20.85546875" style="6" customWidth="1"/>
    <col min="23" max="16384" width="12.5703125" style="6"/>
  </cols>
  <sheetData>
    <row r="1" spans="1:22" ht="76.5" customHeight="1" x14ac:dyDescent="0.35">
      <c r="A1" s="1" t="s">
        <v>0</v>
      </c>
      <c r="B1" s="2" t="s">
        <v>1</v>
      </c>
      <c r="C1" s="2" t="s">
        <v>2</v>
      </c>
      <c r="D1" s="2" t="s">
        <v>3</v>
      </c>
      <c r="E1" s="2" t="s">
        <v>4</v>
      </c>
      <c r="F1" s="2" t="s">
        <v>5</v>
      </c>
      <c r="G1" s="2" t="s">
        <v>6</v>
      </c>
      <c r="H1" s="2" t="s">
        <v>7</v>
      </c>
      <c r="I1" s="2" t="s">
        <v>8</v>
      </c>
      <c r="J1" s="2" t="s">
        <v>9</v>
      </c>
      <c r="K1" s="2" t="s">
        <v>10</v>
      </c>
      <c r="L1" s="3" t="s">
        <v>11</v>
      </c>
      <c r="M1" s="2" t="s">
        <v>12</v>
      </c>
      <c r="N1" s="2" t="s">
        <v>13</v>
      </c>
      <c r="O1" s="2" t="s">
        <v>14</v>
      </c>
      <c r="P1" s="2" t="s">
        <v>15</v>
      </c>
      <c r="Q1" s="4" t="s">
        <v>16</v>
      </c>
      <c r="R1" s="2" t="s">
        <v>17</v>
      </c>
      <c r="S1" s="5"/>
      <c r="T1" s="5"/>
      <c r="U1" s="5"/>
      <c r="V1" s="5"/>
    </row>
    <row r="2" spans="1:22" ht="15" x14ac:dyDescent="0.35">
      <c r="A2" s="7">
        <v>45664.628155335653</v>
      </c>
      <c r="B2" s="5" t="s">
        <v>18</v>
      </c>
      <c r="C2" s="5">
        <v>40382025</v>
      </c>
      <c r="D2" s="8">
        <v>45664</v>
      </c>
      <c r="E2" s="5" t="s">
        <v>19</v>
      </c>
      <c r="F2" s="5" t="s">
        <v>20</v>
      </c>
      <c r="G2" s="5" t="s">
        <v>21</v>
      </c>
      <c r="H2" s="5" t="s">
        <v>22</v>
      </c>
      <c r="I2" s="5" t="s">
        <v>23</v>
      </c>
      <c r="J2" s="5" t="s">
        <v>24</v>
      </c>
      <c r="K2" s="5" t="s">
        <v>25</v>
      </c>
      <c r="L2" s="9">
        <v>20257100002142</v>
      </c>
      <c r="M2" s="8">
        <v>45664</v>
      </c>
      <c r="N2" s="10">
        <v>45685</v>
      </c>
      <c r="O2" s="11">
        <f ca="1">IF(N2=0,NETWORKDAYS(D2+1,TODAY(),[1]FESTIVOS!$A$2:$A$54),NETWORKDAYS(D2+1,N2,[1]FESTIVOS!$A$2:$A$54))</f>
        <v>15</v>
      </c>
      <c r="P2" s="12" t="str">
        <f t="shared" ref="P2:P256" si="0">IF(N2=0,"EN TRAMITE","RESPUESTA TOTAL")</f>
        <v>RESPUESTA TOTAL</v>
      </c>
      <c r="Q2" s="5" t="s">
        <v>26</v>
      </c>
      <c r="R2" s="13">
        <v>2025</v>
      </c>
      <c r="S2" s="5"/>
      <c r="T2" s="5"/>
      <c r="U2" s="5"/>
      <c r="V2" s="5"/>
    </row>
    <row r="3" spans="1:22" ht="15" x14ac:dyDescent="0.35">
      <c r="A3" s="7">
        <v>45665.381717719909</v>
      </c>
      <c r="B3" s="5" t="s">
        <v>18</v>
      </c>
      <c r="C3" s="5">
        <v>50552025</v>
      </c>
      <c r="D3" s="8">
        <v>45664</v>
      </c>
      <c r="E3" s="5" t="s">
        <v>19</v>
      </c>
      <c r="F3" s="5" t="s">
        <v>27</v>
      </c>
      <c r="G3" s="5" t="s">
        <v>28</v>
      </c>
      <c r="H3" s="5" t="s">
        <v>22</v>
      </c>
      <c r="I3" s="5" t="s">
        <v>23</v>
      </c>
      <c r="J3" s="5" t="s">
        <v>24</v>
      </c>
      <c r="K3" s="5" t="s">
        <v>25</v>
      </c>
      <c r="L3" s="9">
        <v>20257100002282</v>
      </c>
      <c r="M3" s="8">
        <v>45664</v>
      </c>
      <c r="N3" s="10">
        <v>45685</v>
      </c>
      <c r="O3" s="11">
        <f ca="1">IF(N3=0,NETWORKDAYS(D3+1,TODAY(),[1]FESTIVOS!$A$2:$A$54),NETWORKDAYS(D3+1,N3,[1]FESTIVOS!$A$2:$A$54))</f>
        <v>15</v>
      </c>
      <c r="P3" s="12" t="str">
        <f t="shared" si="0"/>
        <v>RESPUESTA TOTAL</v>
      </c>
      <c r="Q3" s="5" t="s">
        <v>26</v>
      </c>
      <c r="R3" s="13">
        <v>2025</v>
      </c>
      <c r="S3" s="5"/>
      <c r="T3" s="5"/>
      <c r="U3" s="5"/>
      <c r="V3" s="5"/>
    </row>
    <row r="4" spans="1:22" ht="15" x14ac:dyDescent="0.35">
      <c r="A4" s="7">
        <v>45665.661108159722</v>
      </c>
      <c r="B4" s="5" t="s">
        <v>29</v>
      </c>
      <c r="C4" s="5">
        <v>28412025</v>
      </c>
      <c r="D4" s="8">
        <v>45665</v>
      </c>
      <c r="E4" s="5" t="s">
        <v>19</v>
      </c>
      <c r="F4" s="5" t="s">
        <v>30</v>
      </c>
      <c r="G4" s="5" t="s">
        <v>31</v>
      </c>
      <c r="H4" s="5" t="s">
        <v>22</v>
      </c>
      <c r="I4" s="5" t="s">
        <v>32</v>
      </c>
      <c r="J4" s="5" t="s">
        <v>33</v>
      </c>
      <c r="K4" s="5" t="s">
        <v>34</v>
      </c>
      <c r="L4" s="9">
        <v>20257100003322</v>
      </c>
      <c r="M4" s="8">
        <v>45665</v>
      </c>
      <c r="N4" s="10">
        <v>45686</v>
      </c>
      <c r="O4" s="11">
        <f ca="1">IF(N4=0,NETWORKDAYS(D4+1,TODAY(),[1]FESTIVOS!$A$2:$A$54),NETWORKDAYS(D4+1,N4,[1]FESTIVOS!$A$2:$A$54))</f>
        <v>15</v>
      </c>
      <c r="P4" s="12" t="str">
        <f t="shared" si="0"/>
        <v>RESPUESTA TOTAL</v>
      </c>
      <c r="Q4" s="5" t="s">
        <v>26</v>
      </c>
      <c r="R4" s="13">
        <v>2025</v>
      </c>
      <c r="S4" s="5"/>
      <c r="T4" s="5"/>
      <c r="U4" s="5"/>
      <c r="V4" s="5"/>
    </row>
    <row r="5" spans="1:22" ht="15" x14ac:dyDescent="0.35">
      <c r="A5" s="7">
        <v>45677.654912245373</v>
      </c>
      <c r="B5" s="5" t="s">
        <v>18</v>
      </c>
      <c r="C5" s="5">
        <v>250542025</v>
      </c>
      <c r="D5" s="8">
        <v>45673</v>
      </c>
      <c r="E5" s="5" t="s">
        <v>19</v>
      </c>
      <c r="F5" s="5" t="s">
        <v>30</v>
      </c>
      <c r="G5" s="5" t="s">
        <v>35</v>
      </c>
      <c r="H5" s="5" t="s">
        <v>22</v>
      </c>
      <c r="I5" s="5" t="s">
        <v>36</v>
      </c>
      <c r="J5" s="5" t="s">
        <v>37</v>
      </c>
      <c r="K5" s="5" t="s">
        <v>38</v>
      </c>
      <c r="L5" s="9">
        <v>20257100008192</v>
      </c>
      <c r="M5" s="8">
        <v>45673</v>
      </c>
      <c r="N5" s="10">
        <v>45694</v>
      </c>
      <c r="O5" s="11">
        <f ca="1">IF(N5=0,NETWORKDAYS(D5+1,TODAY(),[1]FESTIVOS!$A$2:$A$54),NETWORKDAYS(D5+1,N5,[1]FESTIVOS!$A$2:$A$54))</f>
        <v>15</v>
      </c>
      <c r="P5" s="12" t="str">
        <f t="shared" si="0"/>
        <v>RESPUESTA TOTAL</v>
      </c>
      <c r="Q5" s="5" t="s">
        <v>26</v>
      </c>
      <c r="R5" s="13">
        <v>2025</v>
      </c>
      <c r="S5" s="5"/>
      <c r="T5" s="5"/>
      <c r="U5" s="5"/>
      <c r="V5" s="5"/>
    </row>
    <row r="6" spans="1:22" ht="15" x14ac:dyDescent="0.35">
      <c r="A6" s="7">
        <v>45679.601412245371</v>
      </c>
      <c r="B6" s="5" t="s">
        <v>18</v>
      </c>
      <c r="C6" s="5">
        <v>298162025</v>
      </c>
      <c r="D6" s="8">
        <v>45678</v>
      </c>
      <c r="E6" s="5" t="s">
        <v>19</v>
      </c>
      <c r="F6" s="5" t="s">
        <v>27</v>
      </c>
      <c r="G6" s="5" t="s">
        <v>39</v>
      </c>
      <c r="H6" s="5" t="s">
        <v>22</v>
      </c>
      <c r="I6" s="5" t="s">
        <v>40</v>
      </c>
      <c r="J6" s="5" t="s">
        <v>41</v>
      </c>
      <c r="K6" s="5" t="s">
        <v>42</v>
      </c>
      <c r="L6" s="9">
        <v>20257100011262</v>
      </c>
      <c r="M6" s="8">
        <v>45678</v>
      </c>
      <c r="N6" s="10">
        <v>45699</v>
      </c>
      <c r="O6" s="11">
        <f ca="1">IF(N6=0,NETWORKDAYS(D6+1,TODAY(),[1]FESTIVOS!$A$2:$A$54),NETWORKDAYS(D6+1,N6,[1]FESTIVOS!$A$2:$A$54))</f>
        <v>15</v>
      </c>
      <c r="P6" s="12" t="str">
        <f t="shared" si="0"/>
        <v>RESPUESTA TOTAL</v>
      </c>
      <c r="Q6" s="5" t="s">
        <v>26</v>
      </c>
      <c r="R6" s="13">
        <v>2025</v>
      </c>
      <c r="S6" s="5"/>
      <c r="T6" s="5"/>
      <c r="U6" s="5"/>
      <c r="V6" s="5"/>
    </row>
    <row r="7" spans="1:22" ht="15" x14ac:dyDescent="0.35">
      <c r="A7" s="7">
        <v>45684.418039537035</v>
      </c>
      <c r="B7" s="5" t="s">
        <v>18</v>
      </c>
      <c r="C7" s="5">
        <v>360002025</v>
      </c>
      <c r="D7" s="8">
        <v>45681</v>
      </c>
      <c r="E7" s="5" t="s">
        <v>19</v>
      </c>
      <c r="F7" s="5" t="s">
        <v>27</v>
      </c>
      <c r="G7" s="5" t="s">
        <v>43</v>
      </c>
      <c r="H7" s="5" t="s">
        <v>22</v>
      </c>
      <c r="I7" s="5" t="s">
        <v>32</v>
      </c>
      <c r="J7" s="5" t="s">
        <v>44</v>
      </c>
      <c r="K7" s="5" t="s">
        <v>45</v>
      </c>
      <c r="L7" s="9">
        <v>20257100014392</v>
      </c>
      <c r="M7" s="8">
        <v>45681</v>
      </c>
      <c r="N7" s="10">
        <v>45702</v>
      </c>
      <c r="O7" s="11">
        <f ca="1">IF(N7=0,NETWORKDAYS(D7+1,TODAY(),[1]FESTIVOS!$A$2:$A$54),NETWORKDAYS(D7+1,N7,[1]FESTIVOS!$A$2:$A$54))</f>
        <v>15</v>
      </c>
      <c r="P7" s="12" t="str">
        <f t="shared" si="0"/>
        <v>RESPUESTA TOTAL</v>
      </c>
      <c r="Q7" s="5" t="s">
        <v>26</v>
      </c>
      <c r="R7" s="13">
        <v>2025</v>
      </c>
      <c r="S7" s="5"/>
      <c r="T7" s="5"/>
      <c r="U7" s="5"/>
      <c r="V7" s="5"/>
    </row>
    <row r="8" spans="1:22" ht="15" x14ac:dyDescent="0.35">
      <c r="A8" s="7">
        <v>45684.575555567135</v>
      </c>
      <c r="B8" s="5" t="s">
        <v>18</v>
      </c>
      <c r="C8" s="5">
        <v>368302025</v>
      </c>
      <c r="D8" s="8">
        <v>45681</v>
      </c>
      <c r="E8" s="5" t="s">
        <v>19</v>
      </c>
      <c r="F8" s="5" t="s">
        <v>27</v>
      </c>
      <c r="G8" s="5" t="s">
        <v>46</v>
      </c>
      <c r="H8" s="5" t="s">
        <v>22</v>
      </c>
      <c r="I8" s="5" t="s">
        <v>32</v>
      </c>
      <c r="J8" s="5" t="s">
        <v>33</v>
      </c>
      <c r="K8" s="5" t="s">
        <v>47</v>
      </c>
      <c r="L8" s="9">
        <v>20257100014342</v>
      </c>
      <c r="M8" s="8">
        <v>45681</v>
      </c>
      <c r="N8" s="10">
        <v>45702</v>
      </c>
      <c r="O8" s="11">
        <f ca="1">IF(N8=0,NETWORKDAYS(D8+1,TODAY(),[1]FESTIVOS!$A$2:$A$54),NETWORKDAYS(D8+1,N8,[1]FESTIVOS!$A$2:$A$54))</f>
        <v>15</v>
      </c>
      <c r="P8" s="12" t="str">
        <f t="shared" si="0"/>
        <v>RESPUESTA TOTAL</v>
      </c>
      <c r="Q8" s="5" t="s">
        <v>26</v>
      </c>
      <c r="R8" s="13">
        <v>2025</v>
      </c>
      <c r="S8" s="5"/>
      <c r="T8" s="5"/>
      <c r="U8" s="5"/>
      <c r="V8" s="5"/>
    </row>
    <row r="9" spans="1:22" ht="15" x14ac:dyDescent="0.35">
      <c r="A9" s="7">
        <v>45691.423901574075</v>
      </c>
      <c r="B9" s="5" t="s">
        <v>29</v>
      </c>
      <c r="C9" s="5">
        <v>394732025</v>
      </c>
      <c r="D9" s="8">
        <v>45691</v>
      </c>
      <c r="E9" s="5" t="s">
        <v>19</v>
      </c>
      <c r="F9" s="5" t="s">
        <v>27</v>
      </c>
      <c r="G9" s="5" t="s">
        <v>48</v>
      </c>
      <c r="H9" s="5" t="s">
        <v>22</v>
      </c>
      <c r="I9" s="5" t="s">
        <v>36</v>
      </c>
      <c r="J9" s="5" t="s">
        <v>37</v>
      </c>
      <c r="K9" s="5" t="s">
        <v>38</v>
      </c>
      <c r="L9" s="9">
        <v>1</v>
      </c>
      <c r="M9" s="8">
        <v>45691</v>
      </c>
      <c r="N9" s="10">
        <v>45712</v>
      </c>
      <c r="O9" s="11">
        <f ca="1">IF(N9=0,NETWORKDAYS(D9+1,TODAY(),[1]FESTIVOS!$A$2:$A$54),NETWORKDAYS(D9+1,N9,[1]FESTIVOS!$A$2:$A$54))</f>
        <v>15</v>
      </c>
      <c r="P9" s="12" t="str">
        <f t="shared" si="0"/>
        <v>RESPUESTA TOTAL</v>
      </c>
      <c r="Q9" s="5" t="s">
        <v>49</v>
      </c>
      <c r="R9" s="13">
        <v>2025</v>
      </c>
      <c r="S9" s="5"/>
      <c r="T9" s="5"/>
      <c r="U9" s="5"/>
      <c r="V9" s="5"/>
    </row>
    <row r="10" spans="1:22" ht="15" x14ac:dyDescent="0.35">
      <c r="A10" s="7">
        <v>45695.475915555551</v>
      </c>
      <c r="B10" s="5" t="s">
        <v>29</v>
      </c>
      <c r="C10" s="5">
        <v>476502025</v>
      </c>
      <c r="D10" s="8">
        <v>45692</v>
      </c>
      <c r="E10" s="5" t="s">
        <v>19</v>
      </c>
      <c r="F10" s="5" t="s">
        <v>50</v>
      </c>
      <c r="G10" s="5" t="s">
        <v>51</v>
      </c>
      <c r="H10" s="5" t="s">
        <v>22</v>
      </c>
      <c r="I10" s="5" t="s">
        <v>40</v>
      </c>
      <c r="J10" s="5" t="s">
        <v>41</v>
      </c>
      <c r="K10" s="5" t="s">
        <v>52</v>
      </c>
      <c r="L10" s="9">
        <v>20257100029642</v>
      </c>
      <c r="M10" s="8">
        <v>45695</v>
      </c>
      <c r="N10" s="10">
        <v>45713</v>
      </c>
      <c r="O10" s="11">
        <f ca="1">IF(N10=0,NETWORKDAYS(D10+1,TODAY(),[1]FESTIVOS!$A$2:$A$54),NETWORKDAYS(D10+1,N10,[1]FESTIVOS!$A$2:$A$54))</f>
        <v>15</v>
      </c>
      <c r="P10" s="12" t="str">
        <f t="shared" si="0"/>
        <v>RESPUESTA TOTAL</v>
      </c>
      <c r="Q10" s="5" t="s">
        <v>49</v>
      </c>
      <c r="R10" s="13">
        <v>2025</v>
      </c>
      <c r="S10" s="5"/>
      <c r="T10" s="5"/>
      <c r="U10" s="5"/>
      <c r="V10" s="5"/>
    </row>
    <row r="11" spans="1:22" ht="15" x14ac:dyDescent="0.35">
      <c r="A11" s="7">
        <v>45693.505009525463</v>
      </c>
      <c r="B11" s="5" t="s">
        <v>29</v>
      </c>
      <c r="C11" s="5">
        <v>534672025</v>
      </c>
      <c r="D11" s="8">
        <v>45693</v>
      </c>
      <c r="E11" s="5" t="s">
        <v>19</v>
      </c>
      <c r="F11" s="5" t="s">
        <v>20</v>
      </c>
      <c r="G11" s="5" t="s">
        <v>53</v>
      </c>
      <c r="H11" s="5" t="s">
        <v>22</v>
      </c>
      <c r="I11" s="5" t="s">
        <v>54</v>
      </c>
      <c r="J11" s="5" t="s">
        <v>55</v>
      </c>
      <c r="K11" s="5" t="s">
        <v>52</v>
      </c>
      <c r="L11" s="9">
        <v>20257100027042</v>
      </c>
      <c r="M11" s="8">
        <v>45693</v>
      </c>
      <c r="N11" s="10">
        <v>45714</v>
      </c>
      <c r="O11" s="11">
        <f ca="1">IF(N11=0,NETWORKDAYS(D11+1,TODAY(),[1]FESTIVOS!$A$2:$A$54),NETWORKDAYS(D11+1,N11,[1]FESTIVOS!$A$2:$A$54))</f>
        <v>15</v>
      </c>
      <c r="P11" s="12" t="str">
        <f t="shared" si="0"/>
        <v>RESPUESTA TOTAL</v>
      </c>
      <c r="Q11" s="5" t="s">
        <v>49</v>
      </c>
      <c r="R11" s="13">
        <v>2025</v>
      </c>
      <c r="S11" s="5"/>
      <c r="T11" s="5"/>
      <c r="U11" s="5"/>
      <c r="V11" s="5"/>
    </row>
    <row r="12" spans="1:22" ht="15" x14ac:dyDescent="0.35">
      <c r="A12" s="7">
        <v>45698.602385115737</v>
      </c>
      <c r="B12" s="5" t="s">
        <v>18</v>
      </c>
      <c r="C12" s="5">
        <v>621872025</v>
      </c>
      <c r="D12" s="8">
        <v>45698</v>
      </c>
      <c r="E12" s="5" t="s">
        <v>19</v>
      </c>
      <c r="F12" s="5" t="s">
        <v>27</v>
      </c>
      <c r="G12" s="5" t="s">
        <v>56</v>
      </c>
      <c r="H12" s="5" t="s">
        <v>22</v>
      </c>
      <c r="I12" s="5" t="s">
        <v>40</v>
      </c>
      <c r="J12" s="5" t="s">
        <v>41</v>
      </c>
      <c r="K12" s="5" t="s">
        <v>57</v>
      </c>
      <c r="L12" s="9">
        <v>20257100030542</v>
      </c>
      <c r="M12" s="8">
        <v>45698</v>
      </c>
      <c r="N12" s="10">
        <v>45719</v>
      </c>
      <c r="O12" s="11">
        <f ca="1">IF(N12=0,NETWORKDAYS(D12+1,TODAY(),[1]FESTIVOS!$A$2:$A$54),NETWORKDAYS(D12+1,N12,[1]FESTIVOS!$A$2:$A$54))</f>
        <v>15</v>
      </c>
      <c r="P12" s="12" t="str">
        <f t="shared" si="0"/>
        <v>RESPUESTA TOTAL</v>
      </c>
      <c r="Q12" s="5" t="s">
        <v>49</v>
      </c>
      <c r="R12" s="13">
        <v>2025</v>
      </c>
      <c r="S12" s="5"/>
      <c r="T12" s="5"/>
      <c r="U12" s="5"/>
      <c r="V12" s="5"/>
    </row>
    <row r="13" spans="1:22" ht="15" x14ac:dyDescent="0.35">
      <c r="A13" s="7">
        <v>45699.563811909728</v>
      </c>
      <c r="B13" s="5" t="s">
        <v>29</v>
      </c>
      <c r="C13" s="5">
        <v>625912025</v>
      </c>
      <c r="D13" s="8">
        <v>45698</v>
      </c>
      <c r="E13" s="5" t="s">
        <v>19</v>
      </c>
      <c r="F13" s="5" t="s">
        <v>20</v>
      </c>
      <c r="G13" s="5" t="s">
        <v>58</v>
      </c>
      <c r="H13" s="5" t="s">
        <v>22</v>
      </c>
      <c r="I13" s="5" t="s">
        <v>59</v>
      </c>
      <c r="J13" s="5" t="s">
        <v>60</v>
      </c>
      <c r="K13" s="5" t="s">
        <v>61</v>
      </c>
      <c r="L13" s="9">
        <v>20257100032342</v>
      </c>
      <c r="M13" s="8">
        <v>45698</v>
      </c>
      <c r="N13" s="10">
        <v>45719</v>
      </c>
      <c r="O13" s="11">
        <f ca="1">IF(N13=0,NETWORKDAYS(D13+1,TODAY(),[1]FESTIVOS!$A$2:$A$54),NETWORKDAYS(D13+1,N13,[1]FESTIVOS!$A$2:$A$54))</f>
        <v>15</v>
      </c>
      <c r="P13" s="12" t="str">
        <f t="shared" si="0"/>
        <v>RESPUESTA TOTAL</v>
      </c>
      <c r="Q13" s="5" t="s">
        <v>49</v>
      </c>
      <c r="R13" s="13">
        <v>2025</v>
      </c>
      <c r="S13" s="5"/>
      <c r="T13" s="5"/>
      <c r="U13" s="5"/>
      <c r="V13" s="5"/>
    </row>
    <row r="14" spans="1:22" ht="15" x14ac:dyDescent="0.35">
      <c r="A14" s="7">
        <v>45699.685966481484</v>
      </c>
      <c r="B14" s="5" t="s">
        <v>18</v>
      </c>
      <c r="C14" s="5">
        <v>652372025</v>
      </c>
      <c r="D14" s="8">
        <v>45698</v>
      </c>
      <c r="E14" s="5" t="s">
        <v>19</v>
      </c>
      <c r="F14" s="5" t="s">
        <v>27</v>
      </c>
      <c r="G14" s="5" t="s">
        <v>62</v>
      </c>
      <c r="H14" s="5" t="s">
        <v>22</v>
      </c>
      <c r="I14" s="5" t="s">
        <v>54</v>
      </c>
      <c r="J14" s="5" t="s">
        <v>63</v>
      </c>
      <c r="K14" s="5" t="s">
        <v>52</v>
      </c>
      <c r="L14" s="9">
        <v>20257100031442</v>
      </c>
      <c r="M14" s="8">
        <v>45698</v>
      </c>
      <c r="N14" s="10">
        <v>45719</v>
      </c>
      <c r="O14" s="11">
        <f ca="1">IF(N14=0,NETWORKDAYS(D14+1,TODAY(),[1]FESTIVOS!$A$2:$A$54),NETWORKDAYS(D14+1,N14,[1]FESTIVOS!$A$2:$A$54))</f>
        <v>15</v>
      </c>
      <c r="P14" s="12" t="str">
        <f t="shared" si="0"/>
        <v>RESPUESTA TOTAL</v>
      </c>
      <c r="Q14" s="5" t="s">
        <v>49</v>
      </c>
      <c r="R14" s="13">
        <v>2025</v>
      </c>
      <c r="S14" s="5"/>
      <c r="T14" s="5"/>
      <c r="U14" s="5"/>
      <c r="V14" s="5"/>
    </row>
    <row r="15" spans="1:22" ht="15" x14ac:dyDescent="0.35">
      <c r="A15" s="7">
        <v>45705.45241456019</v>
      </c>
      <c r="B15" s="5" t="s">
        <v>29</v>
      </c>
      <c r="C15" s="5">
        <v>742252025</v>
      </c>
      <c r="D15" s="8">
        <v>45700</v>
      </c>
      <c r="E15" s="5" t="s">
        <v>19</v>
      </c>
      <c r="F15" s="5" t="s">
        <v>27</v>
      </c>
      <c r="G15" s="5" t="s">
        <v>64</v>
      </c>
      <c r="H15" s="5" t="s">
        <v>22</v>
      </c>
      <c r="I15" s="5" t="s">
        <v>65</v>
      </c>
      <c r="J15" s="5" t="s">
        <v>66</v>
      </c>
      <c r="K15" s="5" t="s">
        <v>67</v>
      </c>
      <c r="L15" s="9">
        <v>20257100033492</v>
      </c>
      <c r="M15" s="8">
        <v>45700</v>
      </c>
      <c r="N15" s="10">
        <v>45721</v>
      </c>
      <c r="O15" s="11">
        <f ca="1">IF(N15=0,NETWORKDAYS(D15+1,TODAY(),[1]FESTIVOS!$A$2:$A$54),NETWORKDAYS(D15+1,N15,[1]FESTIVOS!$A$2:$A$54))</f>
        <v>15</v>
      </c>
      <c r="P15" s="12" t="str">
        <f t="shared" si="0"/>
        <v>RESPUESTA TOTAL</v>
      </c>
      <c r="Q15" s="5" t="s">
        <v>49</v>
      </c>
      <c r="R15" s="13">
        <v>2025</v>
      </c>
      <c r="S15" s="5"/>
      <c r="T15" s="5"/>
      <c r="U15" s="5"/>
      <c r="V15" s="5"/>
    </row>
    <row r="16" spans="1:22" ht="15" x14ac:dyDescent="0.35">
      <c r="A16" s="7">
        <v>45706.47140811343</v>
      </c>
      <c r="B16" s="5" t="s">
        <v>18</v>
      </c>
      <c r="C16" s="5">
        <v>657062025</v>
      </c>
      <c r="D16" s="8">
        <v>45701</v>
      </c>
      <c r="E16" s="5" t="s">
        <v>19</v>
      </c>
      <c r="F16" s="5" t="s">
        <v>68</v>
      </c>
      <c r="G16" s="5" t="s">
        <v>69</v>
      </c>
      <c r="H16" s="5" t="s">
        <v>22</v>
      </c>
      <c r="I16" s="5" t="s">
        <v>36</v>
      </c>
      <c r="J16" s="5" t="s">
        <v>70</v>
      </c>
      <c r="K16" s="5" t="s">
        <v>38</v>
      </c>
      <c r="L16" s="9">
        <v>20257100038292</v>
      </c>
      <c r="M16" s="8">
        <v>45706</v>
      </c>
      <c r="N16" s="10">
        <v>45722</v>
      </c>
      <c r="O16" s="11">
        <f ca="1">IF(N16=0,NETWORKDAYS(D16+1,TODAY(),[1]FESTIVOS!$A$2:$A$54),NETWORKDAYS(D16+1,N16,[1]FESTIVOS!$A$2:$A$54))</f>
        <v>15</v>
      </c>
      <c r="P16" s="12" t="str">
        <f t="shared" si="0"/>
        <v>RESPUESTA TOTAL</v>
      </c>
      <c r="Q16" s="5" t="s">
        <v>49</v>
      </c>
      <c r="R16" s="13">
        <v>2025</v>
      </c>
      <c r="S16" s="5"/>
      <c r="T16" s="5"/>
      <c r="U16" s="5"/>
      <c r="V16" s="5"/>
    </row>
    <row r="17" spans="1:22" ht="15" x14ac:dyDescent="0.35">
      <c r="A17" s="7">
        <v>45706.618183680555</v>
      </c>
      <c r="B17" s="5" t="s">
        <v>18</v>
      </c>
      <c r="C17" s="5">
        <v>780042025</v>
      </c>
      <c r="D17" s="8">
        <v>45701</v>
      </c>
      <c r="E17" s="5" t="s">
        <v>19</v>
      </c>
      <c r="F17" s="5" t="s">
        <v>27</v>
      </c>
      <c r="G17" s="5" t="s">
        <v>71</v>
      </c>
      <c r="H17" s="5" t="s">
        <v>22</v>
      </c>
      <c r="I17" s="5" t="s">
        <v>36</v>
      </c>
      <c r="J17" s="5" t="s">
        <v>72</v>
      </c>
      <c r="K17" s="5" t="s">
        <v>38</v>
      </c>
      <c r="L17" s="9">
        <v>20257100035762</v>
      </c>
      <c r="M17" s="8">
        <v>45701</v>
      </c>
      <c r="N17" s="10">
        <v>45722</v>
      </c>
      <c r="O17" s="11">
        <f ca="1">IF(N17=0,NETWORKDAYS(D17+1,TODAY(),[1]FESTIVOS!$A$2:$A$54),NETWORKDAYS(D17+1,N17,[1]FESTIVOS!$A$2:$A$54))</f>
        <v>15</v>
      </c>
      <c r="P17" s="12" t="str">
        <f t="shared" si="0"/>
        <v>RESPUESTA TOTAL</v>
      </c>
      <c r="Q17" s="5" t="s">
        <v>49</v>
      </c>
      <c r="R17" s="13">
        <v>2025</v>
      </c>
      <c r="S17" s="5"/>
      <c r="T17" s="5"/>
      <c r="U17" s="5"/>
      <c r="V17" s="5"/>
    </row>
    <row r="18" spans="1:22" ht="15" x14ac:dyDescent="0.35">
      <c r="A18" s="7">
        <v>45708.538583726855</v>
      </c>
      <c r="B18" s="5" t="s">
        <v>18</v>
      </c>
      <c r="C18" s="5">
        <v>813662025</v>
      </c>
      <c r="D18" s="8">
        <v>45707</v>
      </c>
      <c r="E18" s="5" t="s">
        <v>19</v>
      </c>
      <c r="F18" s="5" t="s">
        <v>20</v>
      </c>
      <c r="G18" s="5" t="s">
        <v>73</v>
      </c>
      <c r="H18" s="5" t="s">
        <v>22</v>
      </c>
      <c r="I18" s="5" t="s">
        <v>23</v>
      </c>
      <c r="J18" s="5" t="s">
        <v>24</v>
      </c>
      <c r="K18" s="5" t="s">
        <v>25</v>
      </c>
      <c r="L18" s="9">
        <v>20257100038212</v>
      </c>
      <c r="M18" s="8">
        <v>45708</v>
      </c>
      <c r="N18" s="10">
        <v>45728</v>
      </c>
      <c r="O18" s="11">
        <f ca="1">IF(N18=0,NETWORKDAYS(D18+1,TODAY(),[1]FESTIVOS!$A$2:$A$54),NETWORKDAYS(D18+1,N18,[1]FESTIVOS!$A$2:$A$54))</f>
        <v>15</v>
      </c>
      <c r="P18" s="12" t="str">
        <f t="shared" si="0"/>
        <v>RESPUESTA TOTAL</v>
      </c>
      <c r="Q18" s="5" t="s">
        <v>49</v>
      </c>
      <c r="R18" s="13">
        <v>2025</v>
      </c>
      <c r="S18" s="5"/>
      <c r="T18" s="5"/>
      <c r="U18" s="5"/>
      <c r="V18" s="5"/>
    </row>
    <row r="19" spans="1:22" ht="15" x14ac:dyDescent="0.35">
      <c r="A19" s="7">
        <v>45708.540271180551</v>
      </c>
      <c r="B19" s="5" t="s">
        <v>18</v>
      </c>
      <c r="C19" s="5">
        <v>813652025</v>
      </c>
      <c r="D19" s="8">
        <v>45707</v>
      </c>
      <c r="E19" s="5" t="s">
        <v>19</v>
      </c>
      <c r="F19" s="5" t="s">
        <v>20</v>
      </c>
      <c r="G19" s="5" t="s">
        <v>74</v>
      </c>
      <c r="H19" s="5" t="s">
        <v>22</v>
      </c>
      <c r="I19" s="5" t="s">
        <v>23</v>
      </c>
      <c r="J19" s="5" t="s">
        <v>24</v>
      </c>
      <c r="K19" s="5" t="s">
        <v>25</v>
      </c>
      <c r="L19" s="9">
        <v>20257100038232</v>
      </c>
      <c r="M19" s="8">
        <v>45707</v>
      </c>
      <c r="N19" s="10">
        <v>45728</v>
      </c>
      <c r="O19" s="11">
        <f ca="1">IF(N19=0,NETWORKDAYS(D19+1,TODAY(),[1]FESTIVOS!$A$2:$A$54),NETWORKDAYS(D19+1,N19,[1]FESTIVOS!$A$2:$A$54))</f>
        <v>15</v>
      </c>
      <c r="P19" s="12" t="str">
        <f t="shared" si="0"/>
        <v>RESPUESTA TOTAL</v>
      </c>
      <c r="Q19" s="5" t="s">
        <v>49</v>
      </c>
      <c r="R19" s="13">
        <v>2025</v>
      </c>
      <c r="S19" s="5"/>
      <c r="T19" s="5"/>
      <c r="U19" s="5"/>
      <c r="V19" s="5"/>
    </row>
    <row r="20" spans="1:22" ht="15" x14ac:dyDescent="0.35">
      <c r="A20" s="7">
        <v>45712.410561203702</v>
      </c>
      <c r="B20" s="5" t="s">
        <v>18</v>
      </c>
      <c r="C20" s="5">
        <v>877212025</v>
      </c>
      <c r="D20" s="8">
        <v>45707</v>
      </c>
      <c r="E20" s="5" t="s">
        <v>19</v>
      </c>
      <c r="F20" s="5" t="s">
        <v>20</v>
      </c>
      <c r="G20" s="5" t="s">
        <v>75</v>
      </c>
      <c r="H20" s="5" t="s">
        <v>22</v>
      </c>
      <c r="I20" s="5" t="s">
        <v>40</v>
      </c>
      <c r="J20" s="5" t="s">
        <v>76</v>
      </c>
      <c r="K20" s="5" t="s">
        <v>77</v>
      </c>
      <c r="L20" s="9">
        <v>20257100039732</v>
      </c>
      <c r="M20" s="8">
        <v>45707</v>
      </c>
      <c r="N20" s="10">
        <v>45728</v>
      </c>
      <c r="O20" s="11">
        <f ca="1">IF(N20=0,NETWORKDAYS(D20+1,TODAY(),[1]FESTIVOS!$A$2:$A$54),NETWORKDAYS(D20+1,N20,[1]FESTIVOS!$A$2:$A$54))</f>
        <v>15</v>
      </c>
      <c r="P20" s="12" t="str">
        <f t="shared" si="0"/>
        <v>RESPUESTA TOTAL</v>
      </c>
      <c r="Q20" s="5" t="s">
        <v>49</v>
      </c>
      <c r="R20" s="13">
        <v>2025</v>
      </c>
      <c r="S20" s="5"/>
      <c r="T20" s="5"/>
      <c r="U20" s="5"/>
      <c r="V20" s="5"/>
    </row>
    <row r="21" spans="1:22" ht="15" x14ac:dyDescent="0.35">
      <c r="A21" s="7">
        <v>45713.434611412042</v>
      </c>
      <c r="B21" s="5" t="s">
        <v>18</v>
      </c>
      <c r="C21" s="5">
        <v>895332025</v>
      </c>
      <c r="D21" s="8">
        <v>45712</v>
      </c>
      <c r="E21" s="5" t="s">
        <v>19</v>
      </c>
      <c r="F21" s="5" t="s">
        <v>27</v>
      </c>
      <c r="G21" s="5" t="s">
        <v>78</v>
      </c>
      <c r="H21" s="5" t="s">
        <v>22</v>
      </c>
      <c r="I21" s="5" t="s">
        <v>65</v>
      </c>
      <c r="J21" s="5" t="s">
        <v>66</v>
      </c>
      <c r="K21" s="5" t="s">
        <v>67</v>
      </c>
      <c r="L21" s="9">
        <v>20257100043602</v>
      </c>
      <c r="M21" s="8">
        <v>45712</v>
      </c>
      <c r="N21" s="10">
        <v>45733</v>
      </c>
      <c r="O21" s="11">
        <f ca="1">IF(N21=0,NETWORKDAYS(D21+1,TODAY(),[1]FESTIVOS!$A$2:$A$54),NETWORKDAYS(D21+1,N21,[1]FESTIVOS!$A$2:$A$54))</f>
        <v>15</v>
      </c>
      <c r="P21" s="12" t="str">
        <f t="shared" si="0"/>
        <v>RESPUESTA TOTAL</v>
      </c>
      <c r="Q21" s="5" t="s">
        <v>49</v>
      </c>
      <c r="R21" s="13">
        <v>2025</v>
      </c>
      <c r="S21" s="5"/>
      <c r="T21" s="5"/>
      <c r="U21" s="5"/>
      <c r="V21" s="5"/>
    </row>
    <row r="22" spans="1:22" ht="15" x14ac:dyDescent="0.35">
      <c r="A22" s="7">
        <v>45713.558165879629</v>
      </c>
      <c r="B22" s="5" t="s">
        <v>18</v>
      </c>
      <c r="C22" s="5">
        <v>912742025</v>
      </c>
      <c r="D22" s="8">
        <v>45712</v>
      </c>
      <c r="E22" s="5" t="s">
        <v>19</v>
      </c>
      <c r="F22" s="5" t="s">
        <v>27</v>
      </c>
      <c r="G22" s="5" t="s">
        <v>79</v>
      </c>
      <c r="H22" s="5" t="s">
        <v>22</v>
      </c>
      <c r="I22" s="5" t="s">
        <v>36</v>
      </c>
      <c r="J22" s="5" t="s">
        <v>37</v>
      </c>
      <c r="K22" s="5" t="s">
        <v>38</v>
      </c>
      <c r="L22" s="9">
        <v>20257100042922</v>
      </c>
      <c r="M22" s="8">
        <v>45712</v>
      </c>
      <c r="N22" s="10">
        <v>45733</v>
      </c>
      <c r="O22" s="11">
        <f ca="1">IF(N22=0,NETWORKDAYS(D22+1,TODAY(),[1]FESTIVOS!$A$2:$A$54),NETWORKDAYS(D22+1,N22,[1]FESTIVOS!$A$2:$A$54))</f>
        <v>15</v>
      </c>
      <c r="P22" s="12" t="str">
        <f t="shared" si="0"/>
        <v>RESPUESTA TOTAL</v>
      </c>
      <c r="Q22" s="5" t="s">
        <v>49</v>
      </c>
      <c r="R22" s="13">
        <v>2025</v>
      </c>
      <c r="S22" s="5"/>
      <c r="T22" s="5"/>
      <c r="U22" s="5"/>
      <c r="V22" s="5"/>
    </row>
    <row r="23" spans="1:22" ht="15" x14ac:dyDescent="0.35">
      <c r="A23" s="7">
        <v>45713.644705474537</v>
      </c>
      <c r="B23" s="5" t="s">
        <v>29</v>
      </c>
      <c r="C23" s="5">
        <v>882722025</v>
      </c>
      <c r="D23" s="8">
        <v>45712</v>
      </c>
      <c r="E23" s="5" t="s">
        <v>19</v>
      </c>
      <c r="F23" s="5" t="s">
        <v>68</v>
      </c>
      <c r="G23" s="5" t="s">
        <v>80</v>
      </c>
      <c r="H23" s="5" t="s">
        <v>22</v>
      </c>
      <c r="I23" s="5" t="s">
        <v>65</v>
      </c>
      <c r="J23" s="5" t="s">
        <v>66</v>
      </c>
      <c r="K23" s="5" t="s">
        <v>67</v>
      </c>
      <c r="L23" s="9">
        <v>20257100044842</v>
      </c>
      <c r="M23" s="8">
        <v>45713</v>
      </c>
      <c r="N23" s="10">
        <v>45733</v>
      </c>
      <c r="O23" s="11">
        <f ca="1">IF(N23=0,NETWORKDAYS(D23+1,TODAY(),[1]FESTIVOS!$A$2:$A$54),NETWORKDAYS(D23+1,N23,[1]FESTIVOS!$A$2:$A$54))</f>
        <v>15</v>
      </c>
      <c r="P23" s="12" t="str">
        <f t="shared" si="0"/>
        <v>RESPUESTA TOTAL</v>
      </c>
      <c r="Q23" s="5" t="s">
        <v>49</v>
      </c>
      <c r="R23" s="13">
        <v>2025</v>
      </c>
      <c r="S23" s="5"/>
      <c r="T23" s="5"/>
      <c r="U23" s="5"/>
      <c r="V23" s="5"/>
    </row>
    <row r="24" spans="1:22" ht="15" x14ac:dyDescent="0.35">
      <c r="A24" s="7">
        <v>45727.449467523147</v>
      </c>
      <c r="B24" s="5" t="s">
        <v>18</v>
      </c>
      <c r="C24" s="5">
        <v>1160332025</v>
      </c>
      <c r="D24" s="8">
        <v>45722</v>
      </c>
      <c r="E24" s="5" t="s">
        <v>19</v>
      </c>
      <c r="F24" s="5" t="s">
        <v>50</v>
      </c>
      <c r="G24" s="5" t="s">
        <v>81</v>
      </c>
      <c r="H24" s="5" t="s">
        <v>22</v>
      </c>
      <c r="I24" s="5" t="s">
        <v>65</v>
      </c>
      <c r="J24" s="5" t="s">
        <v>66</v>
      </c>
      <c r="K24" s="5" t="s">
        <v>67</v>
      </c>
      <c r="L24" s="9">
        <v>20257100052012</v>
      </c>
      <c r="M24" s="8">
        <v>45722</v>
      </c>
      <c r="N24" s="10">
        <v>45745</v>
      </c>
      <c r="O24" s="11">
        <f ca="1">IF(N24=0,NETWORKDAYS(D24+1,TODAY(),[1]FESTIVOS!$A$2:$A$54),NETWORKDAYS(D24+1,N24,[1]FESTIVOS!$A$2:$A$54))</f>
        <v>15</v>
      </c>
      <c r="P24" s="12" t="str">
        <f t="shared" si="0"/>
        <v>RESPUESTA TOTAL</v>
      </c>
      <c r="Q24" s="5" t="s">
        <v>82</v>
      </c>
      <c r="R24" s="13">
        <v>2025</v>
      </c>
      <c r="S24" s="5"/>
      <c r="T24" s="5"/>
      <c r="U24" s="5"/>
      <c r="V24" s="5"/>
    </row>
    <row r="25" spans="1:22" ht="15" x14ac:dyDescent="0.35">
      <c r="A25" s="7">
        <v>45727.568134039349</v>
      </c>
      <c r="B25" s="5" t="s">
        <v>29</v>
      </c>
      <c r="C25" s="5">
        <v>1089852025</v>
      </c>
      <c r="D25" s="8">
        <v>45722</v>
      </c>
      <c r="E25" s="5" t="s">
        <v>19</v>
      </c>
      <c r="F25" s="5" t="s">
        <v>20</v>
      </c>
      <c r="G25" s="5" t="s">
        <v>83</v>
      </c>
      <c r="H25" s="5" t="s">
        <v>22</v>
      </c>
      <c r="I25" s="5" t="s">
        <v>84</v>
      </c>
      <c r="J25" s="5" t="s">
        <v>85</v>
      </c>
      <c r="K25" s="5" t="s">
        <v>86</v>
      </c>
      <c r="L25" s="9">
        <v>20257100055352</v>
      </c>
      <c r="M25" s="8">
        <v>45727</v>
      </c>
      <c r="N25" s="10">
        <v>45744</v>
      </c>
      <c r="O25" s="11">
        <f ca="1">IF(N25=0,NETWORKDAYS(D25+1,TODAY(),[1]FESTIVOS!$A$2:$A$54),NETWORKDAYS(D25+1,N25,[1]FESTIVOS!$A$2:$A$54))</f>
        <v>15</v>
      </c>
      <c r="P25" s="12" t="str">
        <f t="shared" si="0"/>
        <v>RESPUESTA TOTAL</v>
      </c>
      <c r="Q25" s="5" t="s">
        <v>82</v>
      </c>
      <c r="R25" s="13">
        <v>2025</v>
      </c>
      <c r="S25" s="5"/>
      <c r="T25" s="5"/>
      <c r="U25" s="5"/>
      <c r="V25" s="5"/>
    </row>
    <row r="26" spans="1:22" ht="15" x14ac:dyDescent="0.35">
      <c r="A26" s="7">
        <v>45728.392401828707</v>
      </c>
      <c r="B26" s="5" t="s">
        <v>18</v>
      </c>
      <c r="C26" s="5">
        <v>1114562025</v>
      </c>
      <c r="D26" s="8">
        <v>45723</v>
      </c>
      <c r="E26" s="5" t="s">
        <v>19</v>
      </c>
      <c r="F26" s="5" t="s">
        <v>30</v>
      </c>
      <c r="G26" s="5" t="s">
        <v>87</v>
      </c>
      <c r="H26" s="5" t="s">
        <v>22</v>
      </c>
      <c r="I26" s="5" t="s">
        <v>36</v>
      </c>
      <c r="J26" s="5" t="s">
        <v>37</v>
      </c>
      <c r="K26" s="5" t="s">
        <v>38</v>
      </c>
      <c r="L26" s="9">
        <v>20257100055982</v>
      </c>
      <c r="M26" s="8">
        <v>45727</v>
      </c>
      <c r="N26" s="10">
        <v>45747</v>
      </c>
      <c r="O26" s="11">
        <f ca="1">IF(N26=0,NETWORKDAYS(D26+1,TODAY(),[1]FESTIVOS!$A$2:$A$54),NETWORKDAYS(D26+1,N26,[1]FESTIVOS!$A$2:$A$54))</f>
        <v>15</v>
      </c>
      <c r="P26" s="12" t="str">
        <f t="shared" si="0"/>
        <v>RESPUESTA TOTAL</v>
      </c>
      <c r="Q26" s="5" t="s">
        <v>82</v>
      </c>
      <c r="R26" s="13">
        <v>2025</v>
      </c>
      <c r="S26" s="5"/>
      <c r="T26" s="5"/>
      <c r="U26" s="5"/>
      <c r="V26" s="5"/>
    </row>
    <row r="27" spans="1:22" ht="15" x14ac:dyDescent="0.35">
      <c r="A27" s="7">
        <v>45729.597822939817</v>
      </c>
      <c r="B27" s="5" t="s">
        <v>18</v>
      </c>
      <c r="C27" s="5">
        <v>1219622025</v>
      </c>
      <c r="D27" s="8">
        <v>45726</v>
      </c>
      <c r="E27" s="5" t="s">
        <v>19</v>
      </c>
      <c r="F27" s="5" t="s">
        <v>27</v>
      </c>
      <c r="G27" s="5" t="s">
        <v>88</v>
      </c>
      <c r="H27" s="5" t="s">
        <v>22</v>
      </c>
      <c r="I27" s="5" t="s">
        <v>89</v>
      </c>
      <c r="J27" s="5" t="s">
        <v>90</v>
      </c>
      <c r="K27" s="5" t="s">
        <v>91</v>
      </c>
      <c r="L27" s="9">
        <v>20257100053622</v>
      </c>
      <c r="M27" s="8">
        <v>45726</v>
      </c>
      <c r="N27" s="10">
        <v>45748</v>
      </c>
      <c r="O27" s="11">
        <f ca="1">IF(N27=0,NETWORKDAYS(D27+1,TODAY(),[1]FESTIVOS!$A$2:$A$54),NETWORKDAYS(D27+1,N27,[1]FESTIVOS!$A$2:$A$54))</f>
        <v>15</v>
      </c>
      <c r="P27" s="12" t="str">
        <f t="shared" si="0"/>
        <v>RESPUESTA TOTAL</v>
      </c>
      <c r="Q27" s="5" t="s">
        <v>82</v>
      </c>
      <c r="R27" s="13">
        <v>2025</v>
      </c>
      <c r="S27" s="5"/>
      <c r="T27" s="5"/>
      <c r="U27" s="5"/>
      <c r="V27" s="5"/>
    </row>
    <row r="28" spans="1:22" ht="15" x14ac:dyDescent="0.35">
      <c r="A28" s="7">
        <v>45667.32054803241</v>
      </c>
      <c r="B28" s="5" t="s">
        <v>18</v>
      </c>
      <c r="C28" s="5">
        <v>87322025</v>
      </c>
      <c r="D28" s="8">
        <v>45666</v>
      </c>
      <c r="E28" s="5" t="s">
        <v>19</v>
      </c>
      <c r="F28" s="5" t="s">
        <v>20</v>
      </c>
      <c r="G28" s="5" t="s">
        <v>92</v>
      </c>
      <c r="H28" s="5" t="s">
        <v>22</v>
      </c>
      <c r="I28" s="5" t="s">
        <v>36</v>
      </c>
      <c r="J28" s="5" t="s">
        <v>70</v>
      </c>
      <c r="K28" s="5" t="s">
        <v>38</v>
      </c>
      <c r="L28" s="9">
        <v>20257100003912</v>
      </c>
      <c r="M28" s="8">
        <v>45666</v>
      </c>
      <c r="N28" s="10">
        <v>45686</v>
      </c>
      <c r="O28" s="11">
        <f ca="1">IF(N28=0,NETWORKDAYS(D28+1,TODAY(),[1]FESTIVOS!$A$2:$A$54),NETWORKDAYS(D28+1,N28,[1]FESTIVOS!$A$2:$A$54))</f>
        <v>14</v>
      </c>
      <c r="P28" s="12" t="str">
        <f t="shared" si="0"/>
        <v>RESPUESTA TOTAL</v>
      </c>
      <c r="Q28" s="5" t="s">
        <v>26</v>
      </c>
      <c r="R28" s="13">
        <v>2025</v>
      </c>
      <c r="S28" s="5"/>
      <c r="T28" s="5"/>
      <c r="U28" s="5"/>
      <c r="V28" s="5"/>
    </row>
    <row r="29" spans="1:22" ht="15" x14ac:dyDescent="0.35">
      <c r="A29" s="7">
        <v>45667.468808645834</v>
      </c>
      <c r="B29" s="5" t="s">
        <v>18</v>
      </c>
      <c r="C29" s="5">
        <v>93222025</v>
      </c>
      <c r="D29" s="8">
        <v>45666</v>
      </c>
      <c r="E29" s="5" t="s">
        <v>19</v>
      </c>
      <c r="F29" s="5" t="s">
        <v>68</v>
      </c>
      <c r="G29" s="5" t="s">
        <v>93</v>
      </c>
      <c r="H29" s="5" t="s">
        <v>22</v>
      </c>
      <c r="I29" s="5" t="s">
        <v>23</v>
      </c>
      <c r="J29" s="5" t="s">
        <v>24</v>
      </c>
      <c r="K29" s="5" t="s">
        <v>25</v>
      </c>
      <c r="L29" s="9">
        <v>20257100004312</v>
      </c>
      <c r="M29" s="8">
        <v>45666</v>
      </c>
      <c r="N29" s="10">
        <v>45686</v>
      </c>
      <c r="O29" s="11">
        <f ca="1">IF(N29=0,NETWORKDAYS(D29+1,TODAY(),[1]FESTIVOS!$A$2:$A$54),NETWORKDAYS(D29+1,N29,[1]FESTIVOS!$A$2:$A$54))</f>
        <v>14</v>
      </c>
      <c r="P29" s="12" t="str">
        <f t="shared" si="0"/>
        <v>RESPUESTA TOTAL</v>
      </c>
      <c r="Q29" s="5" t="s">
        <v>26</v>
      </c>
      <c r="R29" s="13">
        <v>2025</v>
      </c>
      <c r="S29" s="5"/>
      <c r="T29" s="5"/>
      <c r="U29" s="5"/>
      <c r="V29" s="5"/>
    </row>
    <row r="30" spans="1:22" ht="15" x14ac:dyDescent="0.35">
      <c r="A30" s="7">
        <v>45673.6778275463</v>
      </c>
      <c r="B30" s="5" t="s">
        <v>18</v>
      </c>
      <c r="C30" s="5">
        <v>201382025</v>
      </c>
      <c r="D30" s="8">
        <v>45671</v>
      </c>
      <c r="E30" s="5" t="s">
        <v>19</v>
      </c>
      <c r="F30" s="5" t="s">
        <v>20</v>
      </c>
      <c r="G30" s="5" t="s">
        <v>94</v>
      </c>
      <c r="H30" s="5" t="s">
        <v>22</v>
      </c>
      <c r="I30" s="5" t="s">
        <v>54</v>
      </c>
      <c r="J30" s="5" t="s">
        <v>95</v>
      </c>
      <c r="K30" s="5" t="s">
        <v>52</v>
      </c>
      <c r="L30" s="9">
        <v>20257100006972</v>
      </c>
      <c r="M30" s="8">
        <v>45671</v>
      </c>
      <c r="N30" s="10">
        <v>45691</v>
      </c>
      <c r="O30" s="11">
        <f ca="1">IF(N30=0,NETWORKDAYS(D30+1,TODAY(),[1]FESTIVOS!$A$2:$A$54),NETWORKDAYS(D30+1,N30,[1]FESTIVOS!$A$2:$A$54))</f>
        <v>14</v>
      </c>
      <c r="P30" s="12" t="str">
        <f t="shared" si="0"/>
        <v>RESPUESTA TOTAL</v>
      </c>
      <c r="Q30" s="5" t="s">
        <v>26</v>
      </c>
      <c r="R30" s="13">
        <v>2025</v>
      </c>
      <c r="S30" s="5"/>
      <c r="T30" s="5"/>
      <c r="U30" s="5"/>
      <c r="V30" s="5"/>
    </row>
    <row r="31" spans="1:22" ht="15" x14ac:dyDescent="0.35">
      <c r="A31" s="7">
        <v>45674.410417164356</v>
      </c>
      <c r="B31" s="5" t="s">
        <v>29</v>
      </c>
      <c r="C31" s="5">
        <v>149732025</v>
      </c>
      <c r="D31" s="8">
        <v>45671</v>
      </c>
      <c r="E31" s="5" t="s">
        <v>19</v>
      </c>
      <c r="F31" s="5" t="s">
        <v>68</v>
      </c>
      <c r="G31" s="5" t="s">
        <v>96</v>
      </c>
      <c r="H31" s="5" t="s">
        <v>22</v>
      </c>
      <c r="I31" s="5" t="s">
        <v>23</v>
      </c>
      <c r="J31" s="5" t="s">
        <v>24</v>
      </c>
      <c r="K31" s="5" t="s">
        <v>25</v>
      </c>
      <c r="L31" s="9">
        <v>20257100008442</v>
      </c>
      <c r="M31" s="8">
        <v>45673</v>
      </c>
      <c r="N31" s="10">
        <v>45691</v>
      </c>
      <c r="O31" s="11">
        <f ca="1">IF(N31=0,NETWORKDAYS(D31+1,TODAY(),[1]FESTIVOS!$A$2:$A$54),NETWORKDAYS(D31+1,N31,[1]FESTIVOS!$A$2:$A$54))</f>
        <v>14</v>
      </c>
      <c r="P31" s="12" t="str">
        <f t="shared" si="0"/>
        <v>RESPUESTA TOTAL</v>
      </c>
      <c r="Q31" s="5" t="s">
        <v>26</v>
      </c>
      <c r="R31" s="13">
        <v>2025</v>
      </c>
      <c r="S31" s="5"/>
      <c r="T31" s="5"/>
      <c r="U31" s="5"/>
      <c r="V31" s="5"/>
    </row>
    <row r="32" spans="1:22" ht="15" x14ac:dyDescent="0.35">
      <c r="A32" s="7">
        <v>45674.477818680556</v>
      </c>
      <c r="B32" s="5" t="s">
        <v>18</v>
      </c>
      <c r="C32" s="5">
        <v>212602025</v>
      </c>
      <c r="D32" s="8">
        <v>45673</v>
      </c>
      <c r="E32" s="5" t="s">
        <v>19</v>
      </c>
      <c r="F32" s="5" t="s">
        <v>20</v>
      </c>
      <c r="G32" s="5" t="s">
        <v>97</v>
      </c>
      <c r="H32" s="5" t="s">
        <v>22</v>
      </c>
      <c r="I32" s="5" t="s">
        <v>65</v>
      </c>
      <c r="J32" s="5" t="s">
        <v>98</v>
      </c>
      <c r="K32" s="5" t="s">
        <v>67</v>
      </c>
      <c r="L32" s="9">
        <v>20257100007302</v>
      </c>
      <c r="M32" s="8">
        <v>45673</v>
      </c>
      <c r="N32" s="10">
        <v>45693</v>
      </c>
      <c r="O32" s="11">
        <f ca="1">IF(N32=0,NETWORKDAYS(D32+1,TODAY(),[1]FESTIVOS!$A$2:$A$54),NETWORKDAYS(D32+1,N32,[1]FESTIVOS!$A$2:$A$54))</f>
        <v>14</v>
      </c>
      <c r="P32" s="12" t="str">
        <f t="shared" si="0"/>
        <v>RESPUESTA TOTAL</v>
      </c>
      <c r="Q32" s="5" t="s">
        <v>26</v>
      </c>
      <c r="R32" s="13">
        <v>2025</v>
      </c>
      <c r="S32" s="5"/>
      <c r="T32" s="5"/>
      <c r="U32" s="5"/>
      <c r="V32" s="5"/>
    </row>
    <row r="33" spans="1:22" ht="15" x14ac:dyDescent="0.35">
      <c r="A33" s="7">
        <v>45674.485688935187</v>
      </c>
      <c r="B33" s="5" t="s">
        <v>18</v>
      </c>
      <c r="C33" s="5">
        <v>213082025</v>
      </c>
      <c r="D33" s="8">
        <v>45673</v>
      </c>
      <c r="E33" s="5" t="s">
        <v>19</v>
      </c>
      <c r="F33" s="5" t="s">
        <v>27</v>
      </c>
      <c r="G33" s="5" t="s">
        <v>99</v>
      </c>
      <c r="H33" s="5" t="s">
        <v>22</v>
      </c>
      <c r="I33" s="5" t="s">
        <v>23</v>
      </c>
      <c r="J33" s="5" t="s">
        <v>24</v>
      </c>
      <c r="K33" s="5" t="s">
        <v>25</v>
      </c>
      <c r="L33" s="9">
        <v>20257100007362</v>
      </c>
      <c r="M33" s="8">
        <v>45673</v>
      </c>
      <c r="N33" s="10">
        <v>45693</v>
      </c>
      <c r="O33" s="11">
        <f ca="1">IF(N33=0,NETWORKDAYS(D33+1,TODAY(),[1]FESTIVOS!$A$2:$A$54),NETWORKDAYS(D33+1,N33,[1]FESTIVOS!$A$2:$A$54))</f>
        <v>14</v>
      </c>
      <c r="P33" s="12" t="str">
        <f t="shared" si="0"/>
        <v>RESPUESTA TOTAL</v>
      </c>
      <c r="Q33" s="5" t="s">
        <v>26</v>
      </c>
      <c r="R33" s="13">
        <v>2025</v>
      </c>
      <c r="S33" s="5"/>
      <c r="T33" s="5"/>
      <c r="U33" s="5"/>
      <c r="V33" s="5"/>
    </row>
    <row r="34" spans="1:22" ht="15" x14ac:dyDescent="0.35">
      <c r="A34" s="7">
        <v>45677.443286180554</v>
      </c>
      <c r="B34" s="5" t="s">
        <v>18</v>
      </c>
      <c r="C34" s="5">
        <v>238042025</v>
      </c>
      <c r="D34" s="8">
        <v>45673</v>
      </c>
      <c r="E34" s="5" t="s">
        <v>19</v>
      </c>
      <c r="F34" s="5" t="s">
        <v>20</v>
      </c>
      <c r="G34" s="5" t="s">
        <v>100</v>
      </c>
      <c r="H34" s="5" t="s">
        <v>22</v>
      </c>
      <c r="I34" s="5" t="s">
        <v>89</v>
      </c>
      <c r="J34" s="5" t="s">
        <v>101</v>
      </c>
      <c r="K34" s="5" t="s">
        <v>102</v>
      </c>
      <c r="L34" s="9">
        <v>20257100008322</v>
      </c>
      <c r="M34" s="8">
        <v>45673</v>
      </c>
      <c r="N34" s="10">
        <v>45693</v>
      </c>
      <c r="O34" s="11">
        <f ca="1">IF(N34=0,NETWORKDAYS(D34+1,TODAY(),[1]FESTIVOS!$A$2:$A$54),NETWORKDAYS(D34+1,N34,[1]FESTIVOS!$A$2:$A$54))</f>
        <v>14</v>
      </c>
      <c r="P34" s="12" t="str">
        <f t="shared" si="0"/>
        <v>RESPUESTA TOTAL</v>
      </c>
      <c r="Q34" s="5" t="s">
        <v>26</v>
      </c>
      <c r="R34" s="13">
        <v>2025</v>
      </c>
      <c r="S34" s="5"/>
      <c r="T34" s="5"/>
      <c r="U34" s="5"/>
      <c r="V34" s="5"/>
    </row>
    <row r="35" spans="1:22" ht="15" x14ac:dyDescent="0.35">
      <c r="A35" s="7">
        <v>45678.633977175923</v>
      </c>
      <c r="B35" s="5" t="s">
        <v>29</v>
      </c>
      <c r="C35" s="5">
        <v>185272025</v>
      </c>
      <c r="D35" s="8">
        <v>45673</v>
      </c>
      <c r="E35" s="5" t="s">
        <v>19</v>
      </c>
      <c r="F35" s="5" t="s">
        <v>30</v>
      </c>
      <c r="G35" s="5" t="s">
        <v>103</v>
      </c>
      <c r="H35" s="5" t="s">
        <v>22</v>
      </c>
      <c r="I35" s="5" t="s">
        <v>32</v>
      </c>
      <c r="J35" s="5" t="s">
        <v>33</v>
      </c>
      <c r="K35" s="5" t="s">
        <v>47</v>
      </c>
      <c r="L35" s="9">
        <v>20257100010612</v>
      </c>
      <c r="M35" s="8">
        <v>45673</v>
      </c>
      <c r="N35" s="10">
        <v>45693</v>
      </c>
      <c r="O35" s="11">
        <f ca="1">IF(N35=0,NETWORKDAYS(D35+1,TODAY(),[1]FESTIVOS!$A$2:$A$54),NETWORKDAYS(D35+1,N35,[1]FESTIVOS!$A$2:$A$54))</f>
        <v>14</v>
      </c>
      <c r="P35" s="12" t="str">
        <f t="shared" si="0"/>
        <v>RESPUESTA TOTAL</v>
      </c>
      <c r="Q35" s="5" t="s">
        <v>26</v>
      </c>
      <c r="R35" s="13">
        <v>2025</v>
      </c>
      <c r="S35" s="5"/>
      <c r="T35" s="5"/>
      <c r="U35" s="5"/>
      <c r="V35" s="5"/>
    </row>
    <row r="36" spans="1:22" ht="15" x14ac:dyDescent="0.35">
      <c r="A36" s="7">
        <v>45677.588587222221</v>
      </c>
      <c r="B36" s="5" t="s">
        <v>18</v>
      </c>
      <c r="C36" s="5">
        <v>246082025</v>
      </c>
      <c r="D36" s="8">
        <v>45674</v>
      </c>
      <c r="E36" s="5" t="s">
        <v>19</v>
      </c>
      <c r="F36" s="5" t="s">
        <v>50</v>
      </c>
      <c r="G36" s="5" t="s">
        <v>104</v>
      </c>
      <c r="H36" s="5" t="s">
        <v>22</v>
      </c>
      <c r="I36" s="5" t="s">
        <v>23</v>
      </c>
      <c r="J36" s="5" t="s">
        <v>24</v>
      </c>
      <c r="K36" s="5" t="s">
        <v>25</v>
      </c>
      <c r="L36" s="9">
        <v>20257100009552</v>
      </c>
      <c r="M36" s="8">
        <v>45674</v>
      </c>
      <c r="N36" s="10">
        <v>45694</v>
      </c>
      <c r="O36" s="11">
        <f ca="1">IF(N36=0,NETWORKDAYS(D36+1,TODAY(),[1]FESTIVOS!$A$2:$A$54),NETWORKDAYS(D36+1,N36,[1]FESTIVOS!$A$2:$A$54))</f>
        <v>14</v>
      </c>
      <c r="P36" s="12" t="str">
        <f t="shared" si="0"/>
        <v>RESPUESTA TOTAL</v>
      </c>
      <c r="Q36" s="5" t="s">
        <v>26</v>
      </c>
      <c r="R36" s="13">
        <v>2025</v>
      </c>
      <c r="S36" s="5"/>
      <c r="T36" s="5"/>
      <c r="U36" s="5"/>
      <c r="V36" s="5"/>
    </row>
    <row r="37" spans="1:22" ht="15" x14ac:dyDescent="0.35">
      <c r="A37" s="7">
        <v>45684.454449247685</v>
      </c>
      <c r="B37" s="5" t="s">
        <v>18</v>
      </c>
      <c r="C37" s="5">
        <v>362092025</v>
      </c>
      <c r="D37" s="8">
        <v>45681</v>
      </c>
      <c r="E37" s="5" t="s">
        <v>19</v>
      </c>
      <c r="F37" s="5" t="s">
        <v>27</v>
      </c>
      <c r="G37" s="5" t="s">
        <v>105</v>
      </c>
      <c r="H37" s="5" t="s">
        <v>22</v>
      </c>
      <c r="I37" s="5" t="s">
        <v>65</v>
      </c>
      <c r="J37" s="5" t="s">
        <v>106</v>
      </c>
      <c r="K37" s="5" t="s">
        <v>34</v>
      </c>
      <c r="L37" s="9">
        <v>20257100014162</v>
      </c>
      <c r="M37" s="8">
        <v>45681</v>
      </c>
      <c r="N37" s="10">
        <v>45701</v>
      </c>
      <c r="O37" s="11">
        <f ca="1">IF(N37=0,NETWORKDAYS(D37+1,TODAY(),[1]FESTIVOS!$A$2:$A$54),NETWORKDAYS(D37+1,N37,[1]FESTIVOS!$A$2:$A$54))</f>
        <v>14</v>
      </c>
      <c r="P37" s="12" t="str">
        <f t="shared" si="0"/>
        <v>RESPUESTA TOTAL</v>
      </c>
      <c r="Q37" s="5" t="s">
        <v>26</v>
      </c>
      <c r="R37" s="13">
        <v>2025</v>
      </c>
      <c r="S37" s="5"/>
      <c r="T37" s="5"/>
      <c r="U37" s="5"/>
      <c r="V37" s="5"/>
    </row>
    <row r="38" spans="1:22" ht="15" x14ac:dyDescent="0.35">
      <c r="A38" s="7">
        <v>45686.464175474539</v>
      </c>
      <c r="B38" s="5" t="s">
        <v>18</v>
      </c>
      <c r="C38" s="5">
        <v>401192025</v>
      </c>
      <c r="D38" s="8">
        <v>45684</v>
      </c>
      <c r="E38" s="5" t="s">
        <v>19</v>
      </c>
      <c r="F38" s="5" t="s">
        <v>27</v>
      </c>
      <c r="G38" s="5" t="s">
        <v>107</v>
      </c>
      <c r="H38" s="5" t="s">
        <v>22</v>
      </c>
      <c r="I38" s="5" t="s">
        <v>36</v>
      </c>
      <c r="J38" s="5" t="s">
        <v>37</v>
      </c>
      <c r="K38" s="5" t="s">
        <v>38</v>
      </c>
      <c r="L38" s="9">
        <v>20257100014932</v>
      </c>
      <c r="M38" s="8">
        <v>45684</v>
      </c>
      <c r="N38" s="10">
        <v>45702</v>
      </c>
      <c r="O38" s="11">
        <f ca="1">IF(N38=0,NETWORKDAYS(D38+1,TODAY(),[1]FESTIVOS!$A$2:$A$54),NETWORKDAYS(D38+1,N38,[1]FESTIVOS!$A$2:$A$54))</f>
        <v>14</v>
      </c>
      <c r="P38" s="12" t="str">
        <f t="shared" si="0"/>
        <v>RESPUESTA TOTAL</v>
      </c>
      <c r="Q38" s="5" t="s">
        <v>26</v>
      </c>
      <c r="R38" s="13">
        <v>2025</v>
      </c>
      <c r="S38" s="5"/>
      <c r="T38" s="5"/>
      <c r="U38" s="5"/>
      <c r="V38" s="5"/>
    </row>
    <row r="39" spans="1:22" ht="15" x14ac:dyDescent="0.35">
      <c r="A39" s="7">
        <v>45686.64996829861</v>
      </c>
      <c r="B39" s="5" t="s">
        <v>18</v>
      </c>
      <c r="C39" s="5">
        <v>410022025</v>
      </c>
      <c r="D39" s="8">
        <v>45684</v>
      </c>
      <c r="E39" s="5" t="s">
        <v>19</v>
      </c>
      <c r="F39" s="5" t="s">
        <v>20</v>
      </c>
      <c r="G39" s="5" t="s">
        <v>108</v>
      </c>
      <c r="H39" s="5" t="s">
        <v>22</v>
      </c>
      <c r="I39" s="5" t="s">
        <v>36</v>
      </c>
      <c r="J39" s="5" t="s">
        <v>70</v>
      </c>
      <c r="K39" s="5" t="s">
        <v>38</v>
      </c>
      <c r="L39" s="9">
        <v>20257100015572</v>
      </c>
      <c r="M39" s="8">
        <v>45684</v>
      </c>
      <c r="N39" s="10">
        <v>45702</v>
      </c>
      <c r="O39" s="11">
        <f ca="1">IF(N39=0,NETWORKDAYS(D39+1,TODAY(),[1]FESTIVOS!$A$2:$A$54),NETWORKDAYS(D39+1,N39,[1]FESTIVOS!$A$2:$A$54))</f>
        <v>14</v>
      </c>
      <c r="P39" s="12" t="str">
        <f t="shared" si="0"/>
        <v>RESPUESTA TOTAL</v>
      </c>
      <c r="Q39" s="5" t="s">
        <v>26</v>
      </c>
      <c r="R39" s="13">
        <v>2025</v>
      </c>
      <c r="S39" s="5"/>
      <c r="T39" s="5"/>
      <c r="U39" s="5"/>
      <c r="V39" s="5"/>
    </row>
    <row r="40" spans="1:22" ht="15" x14ac:dyDescent="0.35">
      <c r="A40" s="7">
        <v>45686.839942152779</v>
      </c>
      <c r="B40" s="5" t="s">
        <v>18</v>
      </c>
      <c r="C40" s="5">
        <v>415372025</v>
      </c>
      <c r="D40" s="8">
        <v>45684</v>
      </c>
      <c r="E40" s="5" t="s">
        <v>19</v>
      </c>
      <c r="F40" s="5" t="s">
        <v>20</v>
      </c>
      <c r="G40" s="5" t="s">
        <v>109</v>
      </c>
      <c r="H40" s="5" t="s">
        <v>22</v>
      </c>
      <c r="I40" s="5" t="s">
        <v>36</v>
      </c>
      <c r="J40" s="5" t="s">
        <v>37</v>
      </c>
      <c r="K40" s="5" t="s">
        <v>38</v>
      </c>
      <c r="L40" s="9">
        <v>20257100015612</v>
      </c>
      <c r="M40" s="8">
        <v>45684</v>
      </c>
      <c r="N40" s="10">
        <v>45702</v>
      </c>
      <c r="O40" s="11">
        <f ca="1">IF(N40=0,NETWORKDAYS(D40+1,TODAY(),[1]FESTIVOS!$A$2:$A$54),NETWORKDAYS(D40+1,N40,[1]FESTIVOS!$A$2:$A$54))</f>
        <v>14</v>
      </c>
      <c r="P40" s="12" t="str">
        <f t="shared" si="0"/>
        <v>RESPUESTA TOTAL</v>
      </c>
      <c r="Q40" s="5" t="s">
        <v>26</v>
      </c>
      <c r="R40" s="13">
        <v>2025</v>
      </c>
      <c r="S40" s="5"/>
      <c r="T40" s="5"/>
      <c r="U40" s="5"/>
      <c r="V40" s="5"/>
    </row>
    <row r="41" spans="1:22" ht="15" x14ac:dyDescent="0.35">
      <c r="A41" s="7">
        <v>45686.527533148153</v>
      </c>
      <c r="B41" s="5" t="s">
        <v>18</v>
      </c>
      <c r="C41" s="5">
        <v>404612025</v>
      </c>
      <c r="D41" s="8">
        <v>45685</v>
      </c>
      <c r="E41" s="5" t="s">
        <v>19</v>
      </c>
      <c r="F41" s="5" t="s">
        <v>27</v>
      </c>
      <c r="G41" s="5" t="s">
        <v>110</v>
      </c>
      <c r="H41" s="5" t="s">
        <v>22</v>
      </c>
      <c r="I41" s="5" t="s">
        <v>36</v>
      </c>
      <c r="J41" s="5" t="s">
        <v>70</v>
      </c>
      <c r="K41" s="5" t="s">
        <v>38</v>
      </c>
      <c r="L41" s="9">
        <v>20257100016312</v>
      </c>
      <c r="M41" s="8">
        <v>45685</v>
      </c>
      <c r="N41" s="10">
        <v>45705</v>
      </c>
      <c r="O41" s="11">
        <f ca="1">IF(N41=0,NETWORKDAYS(D41+1,TODAY(),[1]FESTIVOS!$A$2:$A$54),NETWORKDAYS(D41+1,N41,[1]FESTIVOS!$A$2:$A$54))</f>
        <v>14</v>
      </c>
      <c r="P41" s="12" t="str">
        <f t="shared" si="0"/>
        <v>RESPUESTA TOTAL</v>
      </c>
      <c r="Q41" s="5" t="s">
        <v>26</v>
      </c>
      <c r="R41" s="13">
        <v>2025</v>
      </c>
      <c r="S41" s="5"/>
      <c r="T41" s="5"/>
      <c r="U41" s="5"/>
      <c r="V41" s="5"/>
    </row>
    <row r="42" spans="1:22" ht="15" x14ac:dyDescent="0.35">
      <c r="A42" s="7">
        <v>45687.61745612268</v>
      </c>
      <c r="B42" s="5" t="s">
        <v>18</v>
      </c>
      <c r="C42" s="5">
        <v>435292025</v>
      </c>
      <c r="D42" s="8">
        <v>45686</v>
      </c>
      <c r="E42" s="5" t="s">
        <v>19</v>
      </c>
      <c r="F42" s="5" t="s">
        <v>27</v>
      </c>
      <c r="G42" s="5" t="s">
        <v>111</v>
      </c>
      <c r="H42" s="5" t="s">
        <v>22</v>
      </c>
      <c r="I42" s="5" t="s">
        <v>36</v>
      </c>
      <c r="J42" s="5" t="s">
        <v>70</v>
      </c>
      <c r="K42" s="5" t="s">
        <v>38</v>
      </c>
      <c r="L42" s="9">
        <v>20257100018362</v>
      </c>
      <c r="M42" s="8">
        <v>45686</v>
      </c>
      <c r="N42" s="10">
        <v>45706</v>
      </c>
      <c r="O42" s="11">
        <f ca="1">IF(N42=0,NETWORKDAYS(D42+1,TODAY(),[1]FESTIVOS!$A$2:$A$54),NETWORKDAYS(D42+1,N42,[1]FESTIVOS!$A$2:$A$54))</f>
        <v>14</v>
      </c>
      <c r="P42" s="12" t="str">
        <f t="shared" si="0"/>
        <v>RESPUESTA TOTAL</v>
      </c>
      <c r="Q42" s="5" t="s">
        <v>26</v>
      </c>
      <c r="R42" s="13">
        <v>2025</v>
      </c>
      <c r="S42" s="5"/>
      <c r="T42" s="5"/>
      <c r="U42" s="5"/>
      <c r="V42" s="5"/>
    </row>
    <row r="43" spans="1:22" ht="15" x14ac:dyDescent="0.35">
      <c r="A43" s="7">
        <v>45688.416175185186</v>
      </c>
      <c r="B43" s="5" t="s">
        <v>18</v>
      </c>
      <c r="C43" s="5">
        <v>448582025</v>
      </c>
      <c r="D43" s="8">
        <v>45686</v>
      </c>
      <c r="E43" s="5" t="s">
        <v>19</v>
      </c>
      <c r="F43" s="5" t="s">
        <v>27</v>
      </c>
      <c r="G43" s="5" t="s">
        <v>112</v>
      </c>
      <c r="H43" s="5" t="s">
        <v>22</v>
      </c>
      <c r="I43" s="5" t="s">
        <v>36</v>
      </c>
      <c r="J43" s="5" t="s">
        <v>70</v>
      </c>
      <c r="K43" s="5" t="s">
        <v>38</v>
      </c>
      <c r="L43" s="9">
        <v>20257100018542</v>
      </c>
      <c r="M43" s="8">
        <v>45686</v>
      </c>
      <c r="N43" s="10">
        <v>45706</v>
      </c>
      <c r="O43" s="11">
        <f ca="1">IF(N43=0,NETWORKDAYS(D43+1,TODAY(),[1]FESTIVOS!$A$2:$A$54),NETWORKDAYS(D43+1,N43,[1]FESTIVOS!$A$2:$A$54))</f>
        <v>14</v>
      </c>
      <c r="P43" s="12" t="str">
        <f t="shared" si="0"/>
        <v>RESPUESTA TOTAL</v>
      </c>
      <c r="Q43" s="5" t="s">
        <v>26</v>
      </c>
      <c r="R43" s="13">
        <v>2025</v>
      </c>
      <c r="S43" s="5"/>
      <c r="T43" s="5"/>
      <c r="U43" s="5"/>
      <c r="V43" s="5"/>
    </row>
    <row r="44" spans="1:22" ht="15" x14ac:dyDescent="0.35">
      <c r="A44" s="7">
        <v>45688.430623564811</v>
      </c>
      <c r="B44" s="5" t="s">
        <v>18</v>
      </c>
      <c r="C44" s="5">
        <v>449122025</v>
      </c>
      <c r="D44" s="8">
        <v>45686</v>
      </c>
      <c r="E44" s="5" t="s">
        <v>19</v>
      </c>
      <c r="F44" s="5" t="s">
        <v>27</v>
      </c>
      <c r="G44" s="5" t="s">
        <v>113</v>
      </c>
      <c r="H44" s="5" t="s">
        <v>22</v>
      </c>
      <c r="I44" s="5" t="s">
        <v>36</v>
      </c>
      <c r="J44" s="5" t="s">
        <v>70</v>
      </c>
      <c r="K44" s="5" t="s">
        <v>38</v>
      </c>
      <c r="L44" s="9">
        <v>20257100018552</v>
      </c>
      <c r="M44" s="8">
        <v>45686</v>
      </c>
      <c r="N44" s="10">
        <v>45706</v>
      </c>
      <c r="O44" s="11">
        <f ca="1">IF(N44=0,NETWORKDAYS(D44+1,TODAY(),[1]FESTIVOS!$A$2:$A$54),NETWORKDAYS(D44+1,N44,[1]FESTIVOS!$A$2:$A$54))</f>
        <v>14</v>
      </c>
      <c r="P44" s="12" t="str">
        <f t="shared" si="0"/>
        <v>RESPUESTA TOTAL</v>
      </c>
      <c r="Q44" s="5" t="s">
        <v>26</v>
      </c>
      <c r="R44" s="13">
        <v>2025</v>
      </c>
      <c r="S44" s="5"/>
      <c r="T44" s="5"/>
      <c r="U44" s="5"/>
      <c r="V44" s="5"/>
    </row>
    <row r="45" spans="1:22" ht="15" x14ac:dyDescent="0.35">
      <c r="A45" s="7">
        <v>45691.560841863422</v>
      </c>
      <c r="B45" s="5" t="s">
        <v>18</v>
      </c>
      <c r="C45" s="5">
        <v>488822025</v>
      </c>
      <c r="D45" s="8">
        <v>45688</v>
      </c>
      <c r="E45" s="5" t="s">
        <v>19</v>
      </c>
      <c r="F45" s="5" t="s">
        <v>27</v>
      </c>
      <c r="G45" s="5" t="s">
        <v>114</v>
      </c>
      <c r="H45" s="5" t="s">
        <v>22</v>
      </c>
      <c r="I45" s="5" t="s">
        <v>36</v>
      </c>
      <c r="J45" s="5" t="s">
        <v>70</v>
      </c>
      <c r="K45" s="5" t="s">
        <v>38</v>
      </c>
      <c r="L45" s="9">
        <v>20257100021032</v>
      </c>
      <c r="M45" s="8">
        <v>45688</v>
      </c>
      <c r="N45" s="10">
        <v>45708</v>
      </c>
      <c r="O45" s="11">
        <f ca="1">IF(N45=0,NETWORKDAYS(D45+1,TODAY(),[1]FESTIVOS!$A$2:$A$54),NETWORKDAYS(D45+1,N45,[1]FESTIVOS!$A$2:$A$54))</f>
        <v>14</v>
      </c>
      <c r="P45" s="12" t="str">
        <f t="shared" si="0"/>
        <v>RESPUESTA TOTAL</v>
      </c>
      <c r="Q45" s="5" t="s">
        <v>26</v>
      </c>
      <c r="R45" s="13">
        <v>2025</v>
      </c>
      <c r="S45" s="5"/>
      <c r="T45" s="5"/>
      <c r="U45" s="5"/>
      <c r="V45" s="5"/>
    </row>
    <row r="46" spans="1:22" ht="15" x14ac:dyDescent="0.35">
      <c r="A46" s="7">
        <v>45691.598482164351</v>
      </c>
      <c r="B46" s="5" t="s">
        <v>18</v>
      </c>
      <c r="C46" s="5">
        <v>490442025</v>
      </c>
      <c r="D46" s="8">
        <v>45688</v>
      </c>
      <c r="E46" s="5" t="s">
        <v>19</v>
      </c>
      <c r="F46" s="5" t="s">
        <v>27</v>
      </c>
      <c r="G46" s="5" t="s">
        <v>115</v>
      </c>
      <c r="H46" s="5" t="s">
        <v>22</v>
      </c>
      <c r="I46" s="5" t="s">
        <v>36</v>
      </c>
      <c r="J46" s="5" t="s">
        <v>70</v>
      </c>
      <c r="K46" s="5" t="s">
        <v>38</v>
      </c>
      <c r="L46" s="9">
        <v>20257100021102</v>
      </c>
      <c r="M46" s="8">
        <v>45688</v>
      </c>
      <c r="N46" s="10">
        <v>45708</v>
      </c>
      <c r="O46" s="11">
        <f ca="1">IF(N46=0,NETWORKDAYS(D46+1,TODAY(),[1]FESTIVOS!$A$2:$A$54),NETWORKDAYS(D46+1,N46,[1]FESTIVOS!$A$2:$A$54))</f>
        <v>14</v>
      </c>
      <c r="P46" s="12" t="str">
        <f t="shared" si="0"/>
        <v>RESPUESTA TOTAL</v>
      </c>
      <c r="Q46" s="5" t="s">
        <v>26</v>
      </c>
      <c r="R46" s="13">
        <v>2025</v>
      </c>
      <c r="S46" s="5"/>
      <c r="T46" s="5"/>
      <c r="U46" s="5"/>
      <c r="V46" s="5"/>
    </row>
    <row r="47" spans="1:22" ht="15" x14ac:dyDescent="0.35">
      <c r="A47" s="7">
        <v>45692.578571296297</v>
      </c>
      <c r="B47" s="5" t="s">
        <v>18</v>
      </c>
      <c r="C47" s="5">
        <v>515502025</v>
      </c>
      <c r="D47" s="8">
        <v>45688</v>
      </c>
      <c r="E47" s="5" t="s">
        <v>19</v>
      </c>
      <c r="F47" s="5" t="s">
        <v>20</v>
      </c>
      <c r="G47" s="5" t="s">
        <v>116</v>
      </c>
      <c r="H47" s="5" t="s">
        <v>22</v>
      </c>
      <c r="I47" s="5" t="s">
        <v>36</v>
      </c>
      <c r="J47" s="5" t="s">
        <v>70</v>
      </c>
      <c r="K47" s="5" t="s">
        <v>38</v>
      </c>
      <c r="L47" s="9">
        <v>20257100021442</v>
      </c>
      <c r="M47" s="8">
        <v>45688</v>
      </c>
      <c r="N47" s="10">
        <v>45708</v>
      </c>
      <c r="O47" s="11">
        <f ca="1">IF(N47=0,NETWORKDAYS(D47+1,TODAY(),[1]FESTIVOS!$A$2:$A$54),NETWORKDAYS(D47+1,N47,[1]FESTIVOS!$A$2:$A$54))</f>
        <v>14</v>
      </c>
      <c r="P47" s="12" t="str">
        <f t="shared" si="0"/>
        <v>RESPUESTA TOTAL</v>
      </c>
      <c r="Q47" s="5" t="s">
        <v>26</v>
      </c>
      <c r="R47" s="13">
        <v>2025</v>
      </c>
      <c r="S47" s="5"/>
      <c r="T47" s="5"/>
      <c r="U47" s="5"/>
      <c r="V47" s="5"/>
    </row>
    <row r="48" spans="1:22" ht="15" x14ac:dyDescent="0.35">
      <c r="A48" s="7">
        <v>45692.588448263894</v>
      </c>
      <c r="B48" s="5" t="s">
        <v>18</v>
      </c>
      <c r="C48" s="5">
        <v>516062025</v>
      </c>
      <c r="D48" s="8">
        <v>45688</v>
      </c>
      <c r="E48" s="5" t="s">
        <v>19</v>
      </c>
      <c r="F48" s="5" t="s">
        <v>20</v>
      </c>
      <c r="G48" s="5" t="s">
        <v>117</v>
      </c>
      <c r="H48" s="5" t="s">
        <v>22</v>
      </c>
      <c r="I48" s="5" t="s">
        <v>36</v>
      </c>
      <c r="J48" s="5" t="s">
        <v>70</v>
      </c>
      <c r="K48" s="5" t="s">
        <v>38</v>
      </c>
      <c r="L48" s="9">
        <v>20257100021472</v>
      </c>
      <c r="M48" s="8">
        <v>45688</v>
      </c>
      <c r="N48" s="10">
        <v>45708</v>
      </c>
      <c r="O48" s="11">
        <f ca="1">IF(N48=0,NETWORKDAYS(D48+1,TODAY(),[1]FESTIVOS!$A$2:$A$54),NETWORKDAYS(D48+1,N48,[1]FESTIVOS!$A$2:$A$54))</f>
        <v>14</v>
      </c>
      <c r="P48" s="12" t="str">
        <f t="shared" si="0"/>
        <v>RESPUESTA TOTAL</v>
      </c>
      <c r="Q48" s="5" t="s">
        <v>26</v>
      </c>
      <c r="R48" s="13">
        <v>2025</v>
      </c>
      <c r="S48" s="5"/>
      <c r="T48" s="5"/>
      <c r="U48" s="5"/>
      <c r="V48" s="5"/>
    </row>
    <row r="49" spans="1:22" ht="15" x14ac:dyDescent="0.35">
      <c r="A49" s="7">
        <v>45691.625177997688</v>
      </c>
      <c r="B49" s="5" t="s">
        <v>18</v>
      </c>
      <c r="C49" s="5">
        <v>491832025</v>
      </c>
      <c r="D49" s="8">
        <v>45691</v>
      </c>
      <c r="E49" s="5" t="s">
        <v>19</v>
      </c>
      <c r="F49" s="5" t="s">
        <v>20</v>
      </c>
      <c r="G49" s="5" t="s">
        <v>118</v>
      </c>
      <c r="H49" s="5" t="s">
        <v>22</v>
      </c>
      <c r="I49" s="5" t="s">
        <v>36</v>
      </c>
      <c r="J49" s="5" t="s">
        <v>119</v>
      </c>
      <c r="K49" s="5" t="s">
        <v>38</v>
      </c>
      <c r="L49" s="9">
        <v>20257100023912</v>
      </c>
      <c r="M49" s="8">
        <v>45691</v>
      </c>
      <c r="N49" s="10">
        <v>45709</v>
      </c>
      <c r="O49" s="11">
        <f ca="1">IF(N49=0,NETWORKDAYS(D49+1,TODAY(),[1]FESTIVOS!$A$2:$A$54),NETWORKDAYS(D49+1,N49,[1]FESTIVOS!$A$2:$A$54))</f>
        <v>14</v>
      </c>
      <c r="P49" s="12" t="str">
        <f t="shared" si="0"/>
        <v>RESPUESTA TOTAL</v>
      </c>
      <c r="Q49" s="5" t="s">
        <v>49</v>
      </c>
      <c r="R49" s="13">
        <v>2025</v>
      </c>
      <c r="S49" s="5"/>
      <c r="T49" s="5"/>
      <c r="U49" s="5"/>
      <c r="V49" s="5"/>
    </row>
    <row r="50" spans="1:22" ht="15" x14ac:dyDescent="0.35">
      <c r="A50" s="7">
        <v>45691.62800913195</v>
      </c>
      <c r="B50" s="5" t="s">
        <v>18</v>
      </c>
      <c r="C50" s="5">
        <v>492152025</v>
      </c>
      <c r="D50" s="8">
        <v>45691</v>
      </c>
      <c r="E50" s="5" t="s">
        <v>19</v>
      </c>
      <c r="F50" s="5" t="s">
        <v>50</v>
      </c>
      <c r="G50" s="5" t="s">
        <v>120</v>
      </c>
      <c r="H50" s="5" t="s">
        <v>22</v>
      </c>
      <c r="I50" s="5" t="s">
        <v>36</v>
      </c>
      <c r="J50" s="5" t="s">
        <v>70</v>
      </c>
      <c r="K50" s="5" t="s">
        <v>38</v>
      </c>
      <c r="L50" s="9">
        <v>20257100023812</v>
      </c>
      <c r="M50" s="8">
        <v>45691</v>
      </c>
      <c r="N50" s="10">
        <v>45709</v>
      </c>
      <c r="O50" s="11">
        <f ca="1">IF(N50=0,NETWORKDAYS(D50+1,TODAY(),[1]FESTIVOS!$A$2:$A$54),NETWORKDAYS(D50+1,N50,[1]FESTIVOS!$A$2:$A$54))</f>
        <v>14</v>
      </c>
      <c r="P50" s="12" t="str">
        <f t="shared" si="0"/>
        <v>RESPUESTA TOTAL</v>
      </c>
      <c r="Q50" s="5" t="s">
        <v>49</v>
      </c>
      <c r="R50" s="13">
        <v>2025</v>
      </c>
      <c r="S50" s="5"/>
      <c r="T50" s="5"/>
      <c r="U50" s="5"/>
      <c r="V50" s="5"/>
    </row>
    <row r="51" spans="1:22" ht="15" x14ac:dyDescent="0.35">
      <c r="A51" s="7">
        <v>45692.749871030093</v>
      </c>
      <c r="B51" s="5" t="s">
        <v>18</v>
      </c>
      <c r="C51" s="5">
        <v>524812025</v>
      </c>
      <c r="D51" s="8">
        <v>45691</v>
      </c>
      <c r="E51" s="5" t="s">
        <v>19</v>
      </c>
      <c r="F51" s="5" t="s">
        <v>20</v>
      </c>
      <c r="G51" s="5" t="s">
        <v>121</v>
      </c>
      <c r="H51" s="5" t="s">
        <v>22</v>
      </c>
      <c r="I51" s="5" t="s">
        <v>36</v>
      </c>
      <c r="J51" s="5" t="s">
        <v>70</v>
      </c>
      <c r="K51" s="5" t="s">
        <v>38</v>
      </c>
      <c r="L51" s="9">
        <v>20257100023342</v>
      </c>
      <c r="M51" s="8">
        <v>45691</v>
      </c>
      <c r="N51" s="10">
        <v>45709</v>
      </c>
      <c r="O51" s="11">
        <f ca="1">IF(N51=0,NETWORKDAYS(D51+1,TODAY(),[1]FESTIVOS!$A$2:$A$54),NETWORKDAYS(D51+1,N51,[1]FESTIVOS!$A$2:$A$54))</f>
        <v>14</v>
      </c>
      <c r="P51" s="12" t="str">
        <f t="shared" si="0"/>
        <v>RESPUESTA TOTAL</v>
      </c>
      <c r="Q51" s="5" t="s">
        <v>49</v>
      </c>
      <c r="R51" s="13">
        <v>2025</v>
      </c>
      <c r="S51" s="5"/>
      <c r="T51" s="5"/>
      <c r="U51" s="5"/>
      <c r="V51" s="5"/>
    </row>
    <row r="52" spans="1:22" ht="15" x14ac:dyDescent="0.35">
      <c r="A52" s="7">
        <v>45692.750839756947</v>
      </c>
      <c r="B52" s="5" t="s">
        <v>18</v>
      </c>
      <c r="C52" s="5">
        <v>524822025</v>
      </c>
      <c r="D52" s="8">
        <v>45691</v>
      </c>
      <c r="E52" s="5" t="s">
        <v>19</v>
      </c>
      <c r="F52" s="5" t="s">
        <v>20</v>
      </c>
      <c r="G52" s="5" t="s">
        <v>122</v>
      </c>
      <c r="H52" s="5" t="s">
        <v>22</v>
      </c>
      <c r="I52" s="5" t="s">
        <v>36</v>
      </c>
      <c r="J52" s="5" t="s">
        <v>70</v>
      </c>
      <c r="K52" s="5" t="s">
        <v>38</v>
      </c>
      <c r="L52" s="9">
        <v>20257100023332</v>
      </c>
      <c r="M52" s="8">
        <v>45691</v>
      </c>
      <c r="N52" s="10">
        <v>45709</v>
      </c>
      <c r="O52" s="11">
        <f ca="1">IF(N52=0,NETWORKDAYS(D52+1,TODAY(),[1]FESTIVOS!$A$2:$A$54),NETWORKDAYS(D52+1,N52,[1]FESTIVOS!$A$2:$A$54))</f>
        <v>14</v>
      </c>
      <c r="P52" s="12" t="str">
        <f t="shared" si="0"/>
        <v>RESPUESTA TOTAL</v>
      </c>
      <c r="Q52" s="5" t="s">
        <v>49</v>
      </c>
      <c r="R52" s="13">
        <v>2025</v>
      </c>
      <c r="S52" s="5"/>
      <c r="T52" s="5"/>
      <c r="U52" s="5"/>
      <c r="V52" s="5"/>
    </row>
    <row r="53" spans="1:22" ht="15" x14ac:dyDescent="0.35">
      <c r="A53" s="7">
        <v>45693.615379733797</v>
      </c>
      <c r="B53" s="5" t="s">
        <v>18</v>
      </c>
      <c r="C53" s="5">
        <v>542342025</v>
      </c>
      <c r="D53" s="8">
        <v>45691</v>
      </c>
      <c r="E53" s="5" t="s">
        <v>19</v>
      </c>
      <c r="F53" s="5" t="s">
        <v>27</v>
      </c>
      <c r="G53" s="5" t="s">
        <v>123</v>
      </c>
      <c r="H53" s="5" t="s">
        <v>22</v>
      </c>
      <c r="I53" s="5" t="s">
        <v>36</v>
      </c>
      <c r="J53" s="5" t="s">
        <v>70</v>
      </c>
      <c r="K53" s="5" t="s">
        <v>38</v>
      </c>
      <c r="L53" s="9">
        <v>20257100022742</v>
      </c>
      <c r="M53" s="8">
        <v>45691</v>
      </c>
      <c r="N53" s="10">
        <v>45709</v>
      </c>
      <c r="O53" s="11">
        <f ca="1">IF(N53=0,NETWORKDAYS(D53+1,TODAY(),[1]FESTIVOS!$A$2:$A$54),NETWORKDAYS(D53+1,N53,[1]FESTIVOS!$A$2:$A$54))</f>
        <v>14</v>
      </c>
      <c r="P53" s="12" t="str">
        <f t="shared" si="0"/>
        <v>RESPUESTA TOTAL</v>
      </c>
      <c r="Q53" s="5" t="s">
        <v>49</v>
      </c>
      <c r="R53" s="13">
        <v>2025</v>
      </c>
      <c r="S53" s="5"/>
      <c r="T53" s="5"/>
      <c r="U53" s="5"/>
      <c r="V53" s="5"/>
    </row>
    <row r="54" spans="1:22" ht="15" x14ac:dyDescent="0.35">
      <c r="A54" s="7">
        <v>45693.626625462959</v>
      </c>
      <c r="B54" s="5" t="s">
        <v>18</v>
      </c>
      <c r="C54" s="5">
        <v>542962025</v>
      </c>
      <c r="D54" s="8">
        <v>45691</v>
      </c>
      <c r="E54" s="5" t="s">
        <v>19</v>
      </c>
      <c r="F54" s="5" t="s">
        <v>27</v>
      </c>
      <c r="G54" s="5" t="s">
        <v>124</v>
      </c>
      <c r="H54" s="5" t="s">
        <v>22</v>
      </c>
      <c r="I54" s="5" t="s">
        <v>36</v>
      </c>
      <c r="J54" s="5" t="s">
        <v>70</v>
      </c>
      <c r="K54" s="5" t="s">
        <v>38</v>
      </c>
      <c r="L54" s="9">
        <v>20257100022752</v>
      </c>
      <c r="M54" s="8">
        <v>45691</v>
      </c>
      <c r="N54" s="10">
        <v>45709</v>
      </c>
      <c r="O54" s="11">
        <f ca="1">IF(N54=0,NETWORKDAYS(D54+1,TODAY(),[1]FESTIVOS!$A$2:$A$54),NETWORKDAYS(D54+1,N54,[1]FESTIVOS!$A$2:$A$54))</f>
        <v>14</v>
      </c>
      <c r="P54" s="12" t="str">
        <f t="shared" si="0"/>
        <v>RESPUESTA TOTAL</v>
      </c>
      <c r="Q54" s="5" t="s">
        <v>49</v>
      </c>
      <c r="R54" s="13">
        <v>2025</v>
      </c>
      <c r="S54" s="5"/>
      <c r="T54" s="5"/>
      <c r="U54" s="5"/>
      <c r="V54" s="5"/>
    </row>
    <row r="55" spans="1:22" ht="15" x14ac:dyDescent="0.35">
      <c r="A55" s="7">
        <v>45694.403005671295</v>
      </c>
      <c r="B55" s="5" t="s">
        <v>18</v>
      </c>
      <c r="C55" s="5">
        <v>555802025</v>
      </c>
      <c r="D55" s="8">
        <v>45691</v>
      </c>
      <c r="E55" s="5" t="s">
        <v>19</v>
      </c>
      <c r="F55" s="5" t="s">
        <v>20</v>
      </c>
      <c r="G55" s="5" t="s">
        <v>125</v>
      </c>
      <c r="H55" s="5" t="s">
        <v>22</v>
      </c>
      <c r="I55" s="5" t="s">
        <v>36</v>
      </c>
      <c r="J55" s="5" t="s">
        <v>70</v>
      </c>
      <c r="K55" s="5" t="s">
        <v>38</v>
      </c>
      <c r="L55" s="9">
        <v>20257100022782</v>
      </c>
      <c r="M55" s="8">
        <v>45691</v>
      </c>
      <c r="N55" s="10">
        <v>45709</v>
      </c>
      <c r="O55" s="11">
        <f ca="1">IF(N55=0,NETWORKDAYS(D55+1,TODAY(),[1]FESTIVOS!$A$2:$A$54),NETWORKDAYS(D55+1,N55,[1]FESTIVOS!$A$2:$A$54))</f>
        <v>14</v>
      </c>
      <c r="P55" s="12" t="str">
        <f t="shared" si="0"/>
        <v>RESPUESTA TOTAL</v>
      </c>
      <c r="Q55" s="5" t="s">
        <v>49</v>
      </c>
      <c r="R55" s="13">
        <v>2025</v>
      </c>
      <c r="S55" s="5"/>
      <c r="T55" s="5"/>
      <c r="U55" s="5"/>
      <c r="V55" s="5"/>
    </row>
    <row r="56" spans="1:22" ht="15" x14ac:dyDescent="0.35">
      <c r="A56" s="7">
        <v>45694.423370312499</v>
      </c>
      <c r="B56" s="5" t="s">
        <v>18</v>
      </c>
      <c r="C56" s="5">
        <v>556922025</v>
      </c>
      <c r="D56" s="8">
        <v>45691</v>
      </c>
      <c r="E56" s="5" t="s">
        <v>19</v>
      </c>
      <c r="F56" s="5" t="s">
        <v>20</v>
      </c>
      <c r="G56" s="5" t="s">
        <v>126</v>
      </c>
      <c r="H56" s="5" t="s">
        <v>22</v>
      </c>
      <c r="I56" s="5" t="s">
        <v>36</v>
      </c>
      <c r="J56" s="5" t="s">
        <v>70</v>
      </c>
      <c r="K56" s="5" t="s">
        <v>38</v>
      </c>
      <c r="L56" s="9">
        <v>20257100022792</v>
      </c>
      <c r="M56" s="8">
        <v>45691</v>
      </c>
      <c r="N56" s="10">
        <v>45709</v>
      </c>
      <c r="O56" s="11">
        <f ca="1">IF(N56=0,NETWORKDAYS(D56+1,TODAY(),[1]FESTIVOS!$A$2:$A$54),NETWORKDAYS(D56+1,N56,[1]FESTIVOS!$A$2:$A$54))</f>
        <v>14</v>
      </c>
      <c r="P56" s="12" t="str">
        <f t="shared" si="0"/>
        <v>RESPUESTA TOTAL</v>
      </c>
      <c r="Q56" s="5" t="s">
        <v>49</v>
      </c>
      <c r="R56" s="13">
        <v>2025</v>
      </c>
      <c r="S56" s="5"/>
      <c r="T56" s="5"/>
      <c r="U56" s="5"/>
      <c r="V56" s="5"/>
    </row>
    <row r="57" spans="1:22" ht="15" x14ac:dyDescent="0.35">
      <c r="A57" s="7">
        <v>45694.426879664352</v>
      </c>
      <c r="B57" s="5" t="s">
        <v>18</v>
      </c>
      <c r="C57" s="5">
        <v>557062025</v>
      </c>
      <c r="D57" s="8">
        <v>45691</v>
      </c>
      <c r="E57" s="5" t="s">
        <v>19</v>
      </c>
      <c r="F57" s="5" t="s">
        <v>20</v>
      </c>
      <c r="G57" s="5" t="s">
        <v>127</v>
      </c>
      <c r="H57" s="5" t="s">
        <v>22</v>
      </c>
      <c r="I57" s="5" t="s">
        <v>36</v>
      </c>
      <c r="J57" s="5" t="s">
        <v>70</v>
      </c>
      <c r="K57" s="5" t="s">
        <v>38</v>
      </c>
      <c r="L57" s="9">
        <v>20257100022802</v>
      </c>
      <c r="M57" s="8">
        <v>45691</v>
      </c>
      <c r="N57" s="10">
        <v>45709</v>
      </c>
      <c r="O57" s="11">
        <f ca="1">IF(N57=0,NETWORKDAYS(D57+1,TODAY(),[1]FESTIVOS!$A$2:$A$54),NETWORKDAYS(D57+1,N57,[1]FESTIVOS!$A$2:$A$54))</f>
        <v>14</v>
      </c>
      <c r="P57" s="12" t="str">
        <f t="shared" si="0"/>
        <v>RESPUESTA TOTAL</v>
      </c>
      <c r="Q57" s="5" t="s">
        <v>49</v>
      </c>
      <c r="R57" s="13">
        <v>2025</v>
      </c>
      <c r="S57" s="5"/>
      <c r="T57" s="5"/>
      <c r="U57" s="5"/>
      <c r="V57" s="5"/>
    </row>
    <row r="58" spans="1:22" ht="15" x14ac:dyDescent="0.35">
      <c r="A58" s="7">
        <v>45694.43507788195</v>
      </c>
      <c r="B58" s="5" t="s">
        <v>18</v>
      </c>
      <c r="C58" s="5">
        <v>557472025</v>
      </c>
      <c r="D58" s="8">
        <v>45691</v>
      </c>
      <c r="E58" s="5" t="s">
        <v>19</v>
      </c>
      <c r="F58" s="5" t="s">
        <v>50</v>
      </c>
      <c r="G58" s="5" t="s">
        <v>128</v>
      </c>
      <c r="H58" s="5" t="s">
        <v>22</v>
      </c>
      <c r="I58" s="5" t="s">
        <v>36</v>
      </c>
      <c r="J58" s="5" t="s">
        <v>70</v>
      </c>
      <c r="K58" s="5" t="s">
        <v>38</v>
      </c>
      <c r="L58" s="9">
        <v>20257100022812</v>
      </c>
      <c r="M58" s="8">
        <v>45691</v>
      </c>
      <c r="N58" s="10">
        <v>45709</v>
      </c>
      <c r="O58" s="11">
        <f ca="1">IF(N58=0,NETWORKDAYS(D58+1,TODAY(),[1]FESTIVOS!$A$2:$A$54),NETWORKDAYS(D58+1,N58,[1]FESTIVOS!$A$2:$A$54))</f>
        <v>14</v>
      </c>
      <c r="P58" s="12" t="str">
        <f t="shared" si="0"/>
        <v>RESPUESTA TOTAL</v>
      </c>
      <c r="Q58" s="5" t="s">
        <v>49</v>
      </c>
      <c r="R58" s="13">
        <v>2025</v>
      </c>
      <c r="S58" s="5"/>
      <c r="T58" s="5"/>
      <c r="U58" s="5"/>
      <c r="V58" s="5"/>
    </row>
    <row r="59" spans="1:22" ht="15" x14ac:dyDescent="0.35">
      <c r="A59" s="7">
        <v>45694.441540277781</v>
      </c>
      <c r="B59" s="5" t="s">
        <v>18</v>
      </c>
      <c r="C59" s="5">
        <v>557742025</v>
      </c>
      <c r="D59" s="8">
        <v>45691</v>
      </c>
      <c r="E59" s="5" t="s">
        <v>19</v>
      </c>
      <c r="F59" s="5" t="s">
        <v>27</v>
      </c>
      <c r="G59" s="5" t="s">
        <v>129</v>
      </c>
      <c r="H59" s="5" t="s">
        <v>22</v>
      </c>
      <c r="I59" s="5" t="s">
        <v>36</v>
      </c>
      <c r="J59" s="5" t="s">
        <v>70</v>
      </c>
      <c r="K59" s="5" t="s">
        <v>38</v>
      </c>
      <c r="L59" s="9">
        <v>20257100022832</v>
      </c>
      <c r="M59" s="8">
        <v>45691</v>
      </c>
      <c r="N59" s="10">
        <v>45709</v>
      </c>
      <c r="O59" s="11">
        <f ca="1">IF(N59=0,NETWORKDAYS(D59+1,TODAY(),[1]FESTIVOS!$A$2:$A$54),NETWORKDAYS(D59+1,N59,[1]FESTIVOS!$A$2:$A$54))</f>
        <v>14</v>
      </c>
      <c r="P59" s="12" t="str">
        <f t="shared" si="0"/>
        <v>RESPUESTA TOTAL</v>
      </c>
      <c r="Q59" s="5" t="s">
        <v>49</v>
      </c>
      <c r="R59" s="13">
        <v>2025</v>
      </c>
      <c r="S59" s="5"/>
      <c r="T59" s="5"/>
      <c r="U59" s="5"/>
      <c r="V59" s="5"/>
    </row>
    <row r="60" spans="1:22" ht="15" x14ac:dyDescent="0.35">
      <c r="A60" s="7">
        <v>45694.466253437495</v>
      </c>
      <c r="B60" s="5" t="s">
        <v>18</v>
      </c>
      <c r="C60" s="5">
        <v>558842025</v>
      </c>
      <c r="D60" s="8">
        <v>45691</v>
      </c>
      <c r="E60" s="5" t="s">
        <v>19</v>
      </c>
      <c r="F60" s="5" t="s">
        <v>20</v>
      </c>
      <c r="G60" s="5" t="s">
        <v>130</v>
      </c>
      <c r="H60" s="5" t="s">
        <v>22</v>
      </c>
      <c r="I60" s="5" t="s">
        <v>36</v>
      </c>
      <c r="J60" s="5" t="s">
        <v>70</v>
      </c>
      <c r="K60" s="5" t="s">
        <v>38</v>
      </c>
      <c r="L60" s="9">
        <v>20257100022882</v>
      </c>
      <c r="M60" s="8">
        <v>45691</v>
      </c>
      <c r="N60" s="10">
        <v>45709</v>
      </c>
      <c r="O60" s="11">
        <f ca="1">IF(N60=0,NETWORKDAYS(D60+1,TODAY(),[1]FESTIVOS!$A$2:$A$54),NETWORKDAYS(D60+1,N60,[1]FESTIVOS!$A$2:$A$54))</f>
        <v>14</v>
      </c>
      <c r="P60" s="12" t="str">
        <f t="shared" si="0"/>
        <v>RESPUESTA TOTAL</v>
      </c>
      <c r="Q60" s="5" t="s">
        <v>49</v>
      </c>
      <c r="R60" s="13">
        <v>2025</v>
      </c>
      <c r="S60" s="5"/>
      <c r="T60" s="5"/>
      <c r="U60" s="5"/>
      <c r="V60" s="5"/>
    </row>
    <row r="61" spans="1:22" ht="15" x14ac:dyDescent="0.35">
      <c r="A61" s="7">
        <v>45694.586806412037</v>
      </c>
      <c r="B61" s="5" t="s">
        <v>18</v>
      </c>
      <c r="C61" s="5">
        <v>564852025</v>
      </c>
      <c r="D61" s="8">
        <v>45691</v>
      </c>
      <c r="E61" s="5" t="s">
        <v>19</v>
      </c>
      <c r="F61" s="5" t="s">
        <v>27</v>
      </c>
      <c r="G61" s="5" t="s">
        <v>131</v>
      </c>
      <c r="H61" s="5" t="s">
        <v>22</v>
      </c>
      <c r="I61" s="5" t="s">
        <v>36</v>
      </c>
      <c r="J61" s="5" t="s">
        <v>70</v>
      </c>
      <c r="K61" s="5" t="s">
        <v>38</v>
      </c>
      <c r="L61" s="9">
        <v>20257100022972</v>
      </c>
      <c r="M61" s="8">
        <v>45691</v>
      </c>
      <c r="N61" s="10">
        <v>45709</v>
      </c>
      <c r="O61" s="11">
        <f ca="1">IF(N61=0,NETWORKDAYS(D61+1,TODAY(),[1]FESTIVOS!$A$2:$A$54),NETWORKDAYS(D61+1,N61,[1]FESTIVOS!$A$2:$A$54))</f>
        <v>14</v>
      </c>
      <c r="P61" s="12" t="str">
        <f t="shared" si="0"/>
        <v>RESPUESTA TOTAL</v>
      </c>
      <c r="Q61" s="5" t="s">
        <v>49</v>
      </c>
      <c r="R61" s="13">
        <v>2025</v>
      </c>
      <c r="S61" s="5"/>
      <c r="T61" s="5"/>
      <c r="U61" s="5"/>
      <c r="V61" s="5"/>
    </row>
    <row r="62" spans="1:22" ht="15" x14ac:dyDescent="0.35">
      <c r="A62" s="7">
        <v>45694.610858784727</v>
      </c>
      <c r="B62" s="5" t="s">
        <v>18</v>
      </c>
      <c r="C62" s="5">
        <v>566352025</v>
      </c>
      <c r="D62" s="8">
        <v>45691</v>
      </c>
      <c r="E62" s="5" t="s">
        <v>19</v>
      </c>
      <c r="F62" s="5" t="s">
        <v>27</v>
      </c>
      <c r="G62" s="5" t="s">
        <v>132</v>
      </c>
      <c r="H62" s="5" t="s">
        <v>22</v>
      </c>
      <c r="I62" s="5" t="s">
        <v>36</v>
      </c>
      <c r="J62" s="5" t="s">
        <v>70</v>
      </c>
      <c r="K62" s="5" t="s">
        <v>38</v>
      </c>
      <c r="L62" s="9">
        <v>20257100023012</v>
      </c>
      <c r="M62" s="8">
        <v>45691</v>
      </c>
      <c r="N62" s="10">
        <v>45709</v>
      </c>
      <c r="O62" s="11">
        <f ca="1">IF(N62=0,NETWORKDAYS(D62+1,TODAY(),[1]FESTIVOS!$A$2:$A$54),NETWORKDAYS(D62+1,N62,[1]FESTIVOS!$A$2:$A$54))</f>
        <v>14</v>
      </c>
      <c r="P62" s="12" t="str">
        <f t="shared" si="0"/>
        <v>RESPUESTA TOTAL</v>
      </c>
      <c r="Q62" s="5" t="s">
        <v>49</v>
      </c>
      <c r="R62" s="13">
        <v>2025</v>
      </c>
      <c r="S62" s="5"/>
      <c r="T62" s="5"/>
      <c r="U62" s="5"/>
      <c r="V62" s="5"/>
    </row>
    <row r="63" spans="1:22" ht="15" x14ac:dyDescent="0.35">
      <c r="A63" s="7">
        <v>45694.624148587958</v>
      </c>
      <c r="B63" s="5" t="s">
        <v>29</v>
      </c>
      <c r="C63" s="5">
        <v>567062025</v>
      </c>
      <c r="D63" s="8">
        <v>45691</v>
      </c>
      <c r="E63" s="5" t="s">
        <v>19</v>
      </c>
      <c r="F63" s="5" t="s">
        <v>20</v>
      </c>
      <c r="G63" s="5" t="s">
        <v>133</v>
      </c>
      <c r="H63" s="5" t="s">
        <v>22</v>
      </c>
      <c r="I63" s="5" t="s">
        <v>36</v>
      </c>
      <c r="J63" s="5" t="s">
        <v>70</v>
      </c>
      <c r="K63" s="5" t="s">
        <v>38</v>
      </c>
      <c r="L63" s="9">
        <v>20257100023042</v>
      </c>
      <c r="M63" s="8">
        <v>45691</v>
      </c>
      <c r="N63" s="10">
        <v>45709</v>
      </c>
      <c r="O63" s="11">
        <f ca="1">IF(N63=0,NETWORKDAYS(D63+1,TODAY(),[1]FESTIVOS!$A$2:$A$54),NETWORKDAYS(D63+1,N63,[1]FESTIVOS!$A$2:$A$54))</f>
        <v>14</v>
      </c>
      <c r="P63" s="12" t="str">
        <f t="shared" si="0"/>
        <v>RESPUESTA TOTAL</v>
      </c>
      <c r="Q63" s="5" t="s">
        <v>49</v>
      </c>
      <c r="R63" s="13">
        <v>2025</v>
      </c>
      <c r="S63" s="5"/>
      <c r="T63" s="5"/>
      <c r="U63" s="5"/>
      <c r="V63" s="5"/>
    </row>
    <row r="64" spans="1:22" ht="15" x14ac:dyDescent="0.35">
      <c r="A64" s="7">
        <v>45694.639778541663</v>
      </c>
      <c r="B64" s="5" t="s">
        <v>18</v>
      </c>
      <c r="C64" s="5">
        <v>567902025</v>
      </c>
      <c r="D64" s="8">
        <v>45691</v>
      </c>
      <c r="E64" s="5" t="s">
        <v>19</v>
      </c>
      <c r="F64" s="5" t="s">
        <v>20</v>
      </c>
      <c r="G64" s="5" t="s">
        <v>134</v>
      </c>
      <c r="H64" s="5" t="s">
        <v>22</v>
      </c>
      <c r="I64" s="5" t="s">
        <v>36</v>
      </c>
      <c r="J64" s="5" t="s">
        <v>70</v>
      </c>
      <c r="K64" s="5" t="s">
        <v>38</v>
      </c>
      <c r="L64" s="9">
        <v>20257100023072</v>
      </c>
      <c r="M64" s="8">
        <v>45691</v>
      </c>
      <c r="N64" s="10">
        <v>45709</v>
      </c>
      <c r="O64" s="11">
        <f ca="1">IF(N64=0,NETWORKDAYS(D64+1,TODAY(),[1]FESTIVOS!$A$2:$A$54),NETWORKDAYS(D64+1,N64,[1]FESTIVOS!$A$2:$A$54))</f>
        <v>14</v>
      </c>
      <c r="P64" s="12" t="str">
        <f t="shared" si="0"/>
        <v>RESPUESTA TOTAL</v>
      </c>
      <c r="Q64" s="5" t="s">
        <v>49</v>
      </c>
      <c r="R64" s="13">
        <v>2025</v>
      </c>
      <c r="S64" s="5"/>
      <c r="T64" s="5"/>
      <c r="U64" s="5"/>
      <c r="V64" s="5"/>
    </row>
    <row r="65" spans="1:22" ht="15" x14ac:dyDescent="0.35">
      <c r="A65" s="7">
        <v>45692.375089513887</v>
      </c>
      <c r="B65" s="5" t="s">
        <v>18</v>
      </c>
      <c r="C65" s="5">
        <v>503132025</v>
      </c>
      <c r="D65" s="8">
        <v>45692</v>
      </c>
      <c r="E65" s="5" t="s">
        <v>19</v>
      </c>
      <c r="F65" s="5" t="s">
        <v>20</v>
      </c>
      <c r="G65" s="5" t="s">
        <v>135</v>
      </c>
      <c r="H65" s="5" t="s">
        <v>22</v>
      </c>
      <c r="I65" s="5" t="s">
        <v>23</v>
      </c>
      <c r="J65" s="5" t="s">
        <v>24</v>
      </c>
      <c r="K65" s="5" t="s">
        <v>25</v>
      </c>
      <c r="L65" s="9">
        <v>20257100024682</v>
      </c>
      <c r="M65" s="8">
        <v>45692</v>
      </c>
      <c r="N65" s="10">
        <v>45712</v>
      </c>
      <c r="O65" s="11">
        <f ca="1">IF(N65=0,NETWORKDAYS(D65+1,TODAY(),[1]FESTIVOS!$A$2:$A$54),NETWORKDAYS(D65+1,N65,[1]FESTIVOS!$A$2:$A$54))</f>
        <v>14</v>
      </c>
      <c r="P65" s="12" t="str">
        <f t="shared" si="0"/>
        <v>RESPUESTA TOTAL</v>
      </c>
      <c r="Q65" s="5" t="s">
        <v>49</v>
      </c>
      <c r="R65" s="13">
        <v>2025</v>
      </c>
      <c r="S65" s="5"/>
      <c r="T65" s="5"/>
      <c r="U65" s="5"/>
      <c r="V65" s="5"/>
    </row>
    <row r="66" spans="1:22" ht="15" x14ac:dyDescent="0.35">
      <c r="A66" s="7">
        <v>45692.383436030097</v>
      </c>
      <c r="B66" s="5" t="s">
        <v>18</v>
      </c>
      <c r="C66" s="5">
        <v>503572025</v>
      </c>
      <c r="D66" s="8">
        <v>45692</v>
      </c>
      <c r="E66" s="5" t="s">
        <v>19</v>
      </c>
      <c r="F66" s="5" t="s">
        <v>20</v>
      </c>
      <c r="G66" s="5" t="s">
        <v>136</v>
      </c>
      <c r="H66" s="5" t="s">
        <v>22</v>
      </c>
      <c r="I66" s="5" t="s">
        <v>23</v>
      </c>
      <c r="J66" s="5" t="s">
        <v>24</v>
      </c>
      <c r="K66" s="5" t="s">
        <v>25</v>
      </c>
      <c r="L66" s="9">
        <v>20257100024662</v>
      </c>
      <c r="M66" s="8">
        <v>45692</v>
      </c>
      <c r="N66" s="10">
        <v>45712</v>
      </c>
      <c r="O66" s="11">
        <f ca="1">IF(N66=0,NETWORKDAYS(D66+1,TODAY(),[1]FESTIVOS!$A$2:$A$54),NETWORKDAYS(D66+1,N66,[1]FESTIVOS!$A$2:$A$54))</f>
        <v>14</v>
      </c>
      <c r="P66" s="12" t="str">
        <f t="shared" si="0"/>
        <v>RESPUESTA TOTAL</v>
      </c>
      <c r="Q66" s="5" t="s">
        <v>49</v>
      </c>
      <c r="R66" s="13">
        <v>2025</v>
      </c>
      <c r="S66" s="5"/>
      <c r="T66" s="5"/>
      <c r="U66" s="5"/>
      <c r="V66" s="5"/>
    </row>
    <row r="67" spans="1:22" ht="15" x14ac:dyDescent="0.35">
      <c r="A67" s="7">
        <v>45692.398142592589</v>
      </c>
      <c r="B67" s="5" t="s">
        <v>18</v>
      </c>
      <c r="C67" s="5">
        <v>504212025</v>
      </c>
      <c r="D67" s="8">
        <v>45692</v>
      </c>
      <c r="E67" s="5" t="s">
        <v>19</v>
      </c>
      <c r="F67" s="5" t="s">
        <v>20</v>
      </c>
      <c r="G67" s="5" t="s">
        <v>137</v>
      </c>
      <c r="H67" s="5" t="s">
        <v>22</v>
      </c>
      <c r="I67" s="5" t="s">
        <v>23</v>
      </c>
      <c r="J67" s="5" t="s">
        <v>24</v>
      </c>
      <c r="K67" s="5" t="s">
        <v>25</v>
      </c>
      <c r="L67" s="9">
        <v>20257100024672</v>
      </c>
      <c r="M67" s="8">
        <v>45692</v>
      </c>
      <c r="N67" s="10">
        <v>45712</v>
      </c>
      <c r="O67" s="11">
        <f ca="1">IF(N67=0,NETWORKDAYS(D67+1,TODAY(),[1]FESTIVOS!$A$2:$A$54),NETWORKDAYS(D67+1,N67,[1]FESTIVOS!$A$2:$A$54))</f>
        <v>14</v>
      </c>
      <c r="P67" s="12" t="str">
        <f t="shared" si="0"/>
        <v>RESPUESTA TOTAL</v>
      </c>
      <c r="Q67" s="5" t="s">
        <v>49</v>
      </c>
      <c r="R67" s="13">
        <v>2025</v>
      </c>
      <c r="S67" s="5"/>
      <c r="T67" s="5"/>
      <c r="U67" s="5"/>
      <c r="V67" s="5"/>
    </row>
    <row r="68" spans="1:22" ht="15" x14ac:dyDescent="0.35">
      <c r="A68" s="7">
        <v>45692.688151481481</v>
      </c>
      <c r="B68" s="5" t="s">
        <v>18</v>
      </c>
      <c r="C68" s="5">
        <v>522702025</v>
      </c>
      <c r="D68" s="8">
        <v>45692</v>
      </c>
      <c r="E68" s="5" t="s">
        <v>19</v>
      </c>
      <c r="F68" s="5" t="s">
        <v>50</v>
      </c>
      <c r="G68" s="5" t="s">
        <v>138</v>
      </c>
      <c r="H68" s="5" t="s">
        <v>22</v>
      </c>
      <c r="I68" s="5" t="s">
        <v>84</v>
      </c>
      <c r="J68" s="5" t="s">
        <v>139</v>
      </c>
      <c r="K68" s="5" t="s">
        <v>86</v>
      </c>
      <c r="L68" s="9">
        <v>20257100025342</v>
      </c>
      <c r="M68" s="8">
        <v>45692</v>
      </c>
      <c r="N68" s="10">
        <v>45712</v>
      </c>
      <c r="O68" s="11">
        <f ca="1">IF(N68=0,NETWORKDAYS(D68+1,TODAY(),[1]FESTIVOS!$A$2:$A$54),NETWORKDAYS(D68+1,N68,[1]FESTIVOS!$A$2:$A$54))</f>
        <v>14</v>
      </c>
      <c r="P68" s="12" t="str">
        <f t="shared" si="0"/>
        <v>RESPUESTA TOTAL</v>
      </c>
      <c r="Q68" s="5" t="s">
        <v>49</v>
      </c>
      <c r="R68" s="13">
        <v>2025</v>
      </c>
      <c r="S68" s="5"/>
      <c r="T68" s="5"/>
      <c r="U68" s="5"/>
      <c r="V68" s="5"/>
    </row>
    <row r="69" spans="1:22" ht="15" x14ac:dyDescent="0.35">
      <c r="A69" s="7">
        <v>45695.453882638889</v>
      </c>
      <c r="B69" s="5" t="s">
        <v>18</v>
      </c>
      <c r="C69" s="5">
        <v>582372025</v>
      </c>
      <c r="D69" s="8">
        <v>45693</v>
      </c>
      <c r="E69" s="5" t="s">
        <v>19</v>
      </c>
      <c r="F69" s="5" t="s">
        <v>27</v>
      </c>
      <c r="G69" s="5" t="s">
        <v>140</v>
      </c>
      <c r="H69" s="5" t="s">
        <v>22</v>
      </c>
      <c r="I69" s="5" t="s">
        <v>36</v>
      </c>
      <c r="J69" s="5" t="s">
        <v>72</v>
      </c>
      <c r="K69" s="5" t="s">
        <v>38</v>
      </c>
      <c r="L69" s="9">
        <v>20257100026102</v>
      </c>
      <c r="M69" s="8">
        <v>45693</v>
      </c>
      <c r="N69" s="10">
        <v>45713</v>
      </c>
      <c r="O69" s="11">
        <f ca="1">IF(N69=0,NETWORKDAYS(D69+1,TODAY(),[1]FESTIVOS!$A$2:$A$54),NETWORKDAYS(D69+1,N69,[1]FESTIVOS!$A$2:$A$54))</f>
        <v>14</v>
      </c>
      <c r="P69" s="12" t="str">
        <f t="shared" si="0"/>
        <v>RESPUESTA TOTAL</v>
      </c>
      <c r="Q69" s="5" t="s">
        <v>49</v>
      </c>
      <c r="R69" s="13">
        <v>2025</v>
      </c>
      <c r="S69" s="5"/>
      <c r="T69" s="5"/>
      <c r="U69" s="5"/>
      <c r="V69" s="5"/>
    </row>
    <row r="70" spans="1:22" ht="15" x14ac:dyDescent="0.35">
      <c r="A70" s="7">
        <v>45694.608885092588</v>
      </c>
      <c r="B70" s="5" t="s">
        <v>18</v>
      </c>
      <c r="C70" s="5">
        <v>566162025</v>
      </c>
      <c r="D70" s="8">
        <v>45694</v>
      </c>
      <c r="E70" s="5" t="s">
        <v>19</v>
      </c>
      <c r="F70" s="5" t="s">
        <v>20</v>
      </c>
      <c r="G70" s="5" t="s">
        <v>141</v>
      </c>
      <c r="H70" s="5" t="s">
        <v>22</v>
      </c>
      <c r="I70" s="5" t="s">
        <v>59</v>
      </c>
      <c r="J70" s="5" t="s">
        <v>142</v>
      </c>
      <c r="K70" s="5" t="s">
        <v>143</v>
      </c>
      <c r="L70" s="9">
        <v>20257100028112</v>
      </c>
      <c r="M70" s="8">
        <v>45694</v>
      </c>
      <c r="N70" s="10">
        <v>45714</v>
      </c>
      <c r="O70" s="11">
        <f ca="1">IF(N70=0,NETWORKDAYS(D70+1,TODAY(),[1]FESTIVOS!$A$2:$A$54),NETWORKDAYS(D70+1,N70,[1]FESTIVOS!$A$2:$A$54))</f>
        <v>14</v>
      </c>
      <c r="P70" s="12" t="str">
        <f t="shared" si="0"/>
        <v>RESPUESTA TOTAL</v>
      </c>
      <c r="Q70" s="5" t="s">
        <v>49</v>
      </c>
      <c r="R70" s="13">
        <v>2025</v>
      </c>
      <c r="S70" s="5"/>
      <c r="T70" s="5"/>
      <c r="U70" s="5"/>
      <c r="V70" s="5"/>
    </row>
    <row r="71" spans="1:22" ht="15" x14ac:dyDescent="0.35">
      <c r="A71" s="7">
        <v>45694.63391329861</v>
      </c>
      <c r="B71" s="5" t="s">
        <v>18</v>
      </c>
      <c r="C71" s="5">
        <v>567812025</v>
      </c>
      <c r="D71" s="8">
        <v>45694</v>
      </c>
      <c r="E71" s="5" t="s">
        <v>19</v>
      </c>
      <c r="F71" s="5" t="s">
        <v>27</v>
      </c>
      <c r="G71" s="5" t="s">
        <v>144</v>
      </c>
      <c r="H71" s="5" t="s">
        <v>22</v>
      </c>
      <c r="I71" s="5" t="s">
        <v>23</v>
      </c>
      <c r="J71" s="5" t="s">
        <v>24</v>
      </c>
      <c r="K71" s="5" t="s">
        <v>25</v>
      </c>
      <c r="L71" s="9">
        <v>20257100028632</v>
      </c>
      <c r="M71" s="8">
        <v>45694</v>
      </c>
      <c r="N71" s="10">
        <v>45714</v>
      </c>
      <c r="O71" s="11">
        <f ca="1">IF(N71=0,NETWORKDAYS(D71+1,TODAY(),[1]FESTIVOS!$A$2:$A$54),NETWORKDAYS(D71+1,N71,[1]FESTIVOS!$A$2:$A$54))</f>
        <v>14</v>
      </c>
      <c r="P71" s="12" t="str">
        <f t="shared" si="0"/>
        <v>RESPUESTA TOTAL</v>
      </c>
      <c r="Q71" s="5" t="s">
        <v>49</v>
      </c>
      <c r="R71" s="13">
        <v>2025</v>
      </c>
      <c r="S71" s="5"/>
      <c r="T71" s="5"/>
      <c r="U71" s="5"/>
      <c r="V71" s="5"/>
    </row>
    <row r="72" spans="1:22" ht="15" x14ac:dyDescent="0.35">
      <c r="A72" s="7">
        <v>45694.704489664349</v>
      </c>
      <c r="B72" s="5" t="s">
        <v>18</v>
      </c>
      <c r="C72" s="5">
        <v>572402025</v>
      </c>
      <c r="D72" s="8">
        <v>45694</v>
      </c>
      <c r="E72" s="5" t="s">
        <v>19</v>
      </c>
      <c r="F72" s="5" t="s">
        <v>27</v>
      </c>
      <c r="G72" s="5" t="s">
        <v>145</v>
      </c>
      <c r="H72" s="5" t="s">
        <v>22</v>
      </c>
      <c r="I72" s="5" t="s">
        <v>84</v>
      </c>
      <c r="J72" s="5" t="s">
        <v>139</v>
      </c>
      <c r="K72" s="5" t="s">
        <v>86</v>
      </c>
      <c r="L72" s="9">
        <v>20257100026312</v>
      </c>
      <c r="M72" s="8">
        <v>45694</v>
      </c>
      <c r="N72" s="10">
        <v>45714</v>
      </c>
      <c r="O72" s="11">
        <f ca="1">IF(N72=0,NETWORKDAYS(D72+1,TODAY(),[1]FESTIVOS!$A$2:$A$54),NETWORKDAYS(D72+1,N72,[1]FESTIVOS!$A$2:$A$54))</f>
        <v>14</v>
      </c>
      <c r="P72" s="12" t="str">
        <f t="shared" si="0"/>
        <v>RESPUESTA TOTAL</v>
      </c>
      <c r="Q72" s="5" t="s">
        <v>49</v>
      </c>
      <c r="R72" s="13">
        <v>2025</v>
      </c>
      <c r="S72" s="5"/>
      <c r="T72" s="5"/>
      <c r="U72" s="5"/>
      <c r="V72" s="5"/>
    </row>
    <row r="73" spans="1:22" ht="15" x14ac:dyDescent="0.35">
      <c r="A73" s="7">
        <v>45698.595213136578</v>
      </c>
      <c r="B73" s="5" t="s">
        <v>18</v>
      </c>
      <c r="C73" s="5">
        <v>621732025</v>
      </c>
      <c r="D73" s="8">
        <v>45698</v>
      </c>
      <c r="E73" s="5" t="s">
        <v>19</v>
      </c>
      <c r="F73" s="5" t="s">
        <v>27</v>
      </c>
      <c r="G73" s="5" t="s">
        <v>146</v>
      </c>
      <c r="H73" s="5" t="s">
        <v>22</v>
      </c>
      <c r="I73" s="5" t="s">
        <v>36</v>
      </c>
      <c r="J73" s="5" t="s">
        <v>70</v>
      </c>
      <c r="K73" s="5" t="s">
        <v>38</v>
      </c>
      <c r="L73" s="9">
        <v>20257100030492</v>
      </c>
      <c r="M73" s="8">
        <v>45698</v>
      </c>
      <c r="N73" s="10">
        <v>45716</v>
      </c>
      <c r="O73" s="11">
        <f ca="1">IF(N73=0,NETWORKDAYS(D73+1,TODAY(),[1]FESTIVOS!$A$2:$A$54),NETWORKDAYS(D73+1,N73,[1]FESTIVOS!$A$2:$A$54))</f>
        <v>14</v>
      </c>
      <c r="P73" s="12" t="str">
        <f t="shared" si="0"/>
        <v>RESPUESTA TOTAL</v>
      </c>
      <c r="Q73" s="5" t="s">
        <v>49</v>
      </c>
      <c r="R73" s="13">
        <v>2025</v>
      </c>
      <c r="S73" s="5"/>
      <c r="T73" s="5"/>
      <c r="U73" s="5"/>
      <c r="V73" s="5"/>
    </row>
    <row r="74" spans="1:22" ht="15" x14ac:dyDescent="0.35">
      <c r="A74" s="7">
        <v>45700.610065312503</v>
      </c>
      <c r="B74" s="5" t="s">
        <v>18</v>
      </c>
      <c r="C74" s="5">
        <v>672332025</v>
      </c>
      <c r="D74" s="8">
        <v>45698</v>
      </c>
      <c r="E74" s="5" t="s">
        <v>19</v>
      </c>
      <c r="F74" s="5" t="s">
        <v>27</v>
      </c>
      <c r="G74" s="5" t="s">
        <v>147</v>
      </c>
      <c r="H74" s="5" t="s">
        <v>22</v>
      </c>
      <c r="I74" s="5" t="s">
        <v>36</v>
      </c>
      <c r="J74" s="5" t="s">
        <v>70</v>
      </c>
      <c r="K74" s="5" t="s">
        <v>38</v>
      </c>
      <c r="L74" s="9">
        <v>20257100031792</v>
      </c>
      <c r="M74" s="8">
        <v>45698</v>
      </c>
      <c r="N74" s="10">
        <v>45716</v>
      </c>
      <c r="O74" s="11">
        <f ca="1">IF(N74=0,NETWORKDAYS(D74+1,TODAY(),[1]FESTIVOS!$A$2:$A$54),NETWORKDAYS(D74+1,N74,[1]FESTIVOS!$A$2:$A$54))</f>
        <v>14</v>
      </c>
      <c r="P74" s="12" t="str">
        <f t="shared" si="0"/>
        <v>RESPUESTA TOTAL</v>
      </c>
      <c r="Q74" s="5" t="s">
        <v>49</v>
      </c>
      <c r="R74" s="13">
        <v>2025</v>
      </c>
      <c r="S74" s="5"/>
      <c r="T74" s="5"/>
      <c r="U74" s="5"/>
      <c r="V74" s="5"/>
    </row>
    <row r="75" spans="1:22" ht="15" x14ac:dyDescent="0.35">
      <c r="A75" s="7">
        <v>45701.345137025462</v>
      </c>
      <c r="B75" s="5" t="s">
        <v>29</v>
      </c>
      <c r="C75" s="5">
        <v>656292025</v>
      </c>
      <c r="D75" s="8">
        <v>45699</v>
      </c>
      <c r="E75" s="5" t="s">
        <v>19</v>
      </c>
      <c r="F75" s="5" t="s">
        <v>20</v>
      </c>
      <c r="G75" s="5" t="s">
        <v>148</v>
      </c>
      <c r="H75" s="5" t="s">
        <v>22</v>
      </c>
      <c r="I75" s="5" t="s">
        <v>40</v>
      </c>
      <c r="J75" s="5" t="s">
        <v>41</v>
      </c>
      <c r="K75" s="5" t="s">
        <v>149</v>
      </c>
      <c r="L75" s="9">
        <v>20257100034382</v>
      </c>
      <c r="M75" s="8">
        <v>45699</v>
      </c>
      <c r="N75" s="10">
        <v>45719</v>
      </c>
      <c r="O75" s="11">
        <f ca="1">IF(N75=0,NETWORKDAYS(D75+1,TODAY(),[1]FESTIVOS!$A$2:$A$54),NETWORKDAYS(D75+1,N75,[1]FESTIVOS!$A$2:$A$54))</f>
        <v>14</v>
      </c>
      <c r="P75" s="12" t="str">
        <f t="shared" si="0"/>
        <v>RESPUESTA TOTAL</v>
      </c>
      <c r="Q75" s="5" t="s">
        <v>49</v>
      </c>
      <c r="R75" s="13">
        <v>2025</v>
      </c>
      <c r="S75" s="5"/>
      <c r="T75" s="5"/>
      <c r="U75" s="5"/>
      <c r="V75" s="5"/>
    </row>
    <row r="76" spans="1:22" ht="15" x14ac:dyDescent="0.35">
      <c r="A76" s="7">
        <v>45701.502811261569</v>
      </c>
      <c r="B76" s="5" t="s">
        <v>18</v>
      </c>
      <c r="C76" s="5">
        <v>691822025</v>
      </c>
      <c r="D76" s="8">
        <v>45699</v>
      </c>
      <c r="E76" s="5" t="s">
        <v>19</v>
      </c>
      <c r="F76" s="5" t="s">
        <v>20</v>
      </c>
      <c r="G76" s="5" t="s">
        <v>150</v>
      </c>
      <c r="H76" s="5" t="s">
        <v>22</v>
      </c>
      <c r="I76" s="5" t="s">
        <v>36</v>
      </c>
      <c r="J76" s="5" t="s">
        <v>70</v>
      </c>
      <c r="K76" s="5" t="s">
        <v>38</v>
      </c>
      <c r="L76" s="9">
        <v>20257100031982</v>
      </c>
      <c r="M76" s="8">
        <v>45699</v>
      </c>
      <c r="N76" s="10">
        <v>45719</v>
      </c>
      <c r="O76" s="11">
        <f ca="1">IF(N76=0,NETWORKDAYS(D76+1,TODAY(),[1]FESTIVOS!$A$2:$A$54),NETWORKDAYS(D76+1,N76,[1]FESTIVOS!$A$2:$A$54))</f>
        <v>14</v>
      </c>
      <c r="P76" s="12" t="str">
        <f t="shared" si="0"/>
        <v>RESPUESTA TOTAL</v>
      </c>
      <c r="Q76" s="5" t="s">
        <v>49</v>
      </c>
      <c r="R76" s="13">
        <v>2025</v>
      </c>
      <c r="S76" s="5"/>
      <c r="T76" s="5"/>
      <c r="U76" s="5"/>
      <c r="V76" s="5"/>
    </row>
    <row r="77" spans="1:22" ht="15" x14ac:dyDescent="0.35">
      <c r="A77" s="7">
        <v>45701.59220767361</v>
      </c>
      <c r="B77" s="5" t="s">
        <v>18</v>
      </c>
      <c r="C77" s="5">
        <v>695852025</v>
      </c>
      <c r="D77" s="8">
        <v>45699</v>
      </c>
      <c r="E77" s="5" t="s">
        <v>19</v>
      </c>
      <c r="F77" s="5" t="s">
        <v>20</v>
      </c>
      <c r="G77" s="5" t="s">
        <v>151</v>
      </c>
      <c r="H77" s="5" t="s">
        <v>22</v>
      </c>
      <c r="I77" s="5" t="s">
        <v>84</v>
      </c>
      <c r="J77" s="5" t="s">
        <v>139</v>
      </c>
      <c r="K77" s="5" t="s">
        <v>86</v>
      </c>
      <c r="L77" s="9">
        <v>20257100032572</v>
      </c>
      <c r="M77" s="8">
        <v>45699</v>
      </c>
      <c r="N77" s="10">
        <v>45719</v>
      </c>
      <c r="O77" s="11">
        <f ca="1">IF(N77=0,NETWORKDAYS(D77+1,TODAY(),[1]FESTIVOS!$A$2:$A$54),NETWORKDAYS(D77+1,N77,[1]FESTIVOS!$A$2:$A$54))</f>
        <v>14</v>
      </c>
      <c r="P77" s="12" t="str">
        <f t="shared" si="0"/>
        <v>RESPUESTA TOTAL</v>
      </c>
      <c r="Q77" s="5" t="s">
        <v>49</v>
      </c>
      <c r="R77" s="13">
        <v>2025</v>
      </c>
      <c r="S77" s="5"/>
      <c r="T77" s="5"/>
      <c r="U77" s="5"/>
      <c r="V77" s="5"/>
    </row>
    <row r="78" spans="1:22" ht="15" x14ac:dyDescent="0.35">
      <c r="A78" s="7">
        <v>45702.542887256946</v>
      </c>
      <c r="B78" s="5" t="s">
        <v>29</v>
      </c>
      <c r="C78" s="5">
        <v>680212025</v>
      </c>
      <c r="D78" s="8">
        <v>45700</v>
      </c>
      <c r="E78" s="5" t="s">
        <v>19</v>
      </c>
      <c r="F78" s="5" t="s">
        <v>30</v>
      </c>
      <c r="G78" s="5" t="s">
        <v>152</v>
      </c>
      <c r="H78" s="5" t="s">
        <v>22</v>
      </c>
      <c r="I78" s="5" t="s">
        <v>36</v>
      </c>
      <c r="J78" s="5" t="s">
        <v>70</v>
      </c>
      <c r="K78" s="5" t="s">
        <v>38</v>
      </c>
      <c r="L78" s="9">
        <v>20257100036412</v>
      </c>
      <c r="M78" s="8">
        <v>45700</v>
      </c>
      <c r="N78" s="10">
        <v>45720</v>
      </c>
      <c r="O78" s="11">
        <f ca="1">IF(N78=0,NETWORKDAYS(D78+1,TODAY(),[1]FESTIVOS!$A$2:$A$54),NETWORKDAYS(D78+1,N78,[1]FESTIVOS!$A$2:$A$54))</f>
        <v>14</v>
      </c>
      <c r="P78" s="12" t="str">
        <f t="shared" si="0"/>
        <v>RESPUESTA TOTAL</v>
      </c>
      <c r="Q78" s="5" t="s">
        <v>49</v>
      </c>
      <c r="R78" s="13">
        <v>2025</v>
      </c>
      <c r="S78" s="5"/>
      <c r="T78" s="5"/>
      <c r="U78" s="5"/>
      <c r="V78" s="5"/>
    </row>
    <row r="79" spans="1:22" ht="15" x14ac:dyDescent="0.35">
      <c r="A79" s="7">
        <v>45702.591258020839</v>
      </c>
      <c r="B79" s="5" t="s">
        <v>18</v>
      </c>
      <c r="C79" s="5">
        <v>719932025</v>
      </c>
      <c r="D79" s="8">
        <v>45700</v>
      </c>
      <c r="E79" s="5" t="s">
        <v>19</v>
      </c>
      <c r="F79" s="5" t="s">
        <v>20</v>
      </c>
      <c r="G79" s="5" t="s">
        <v>153</v>
      </c>
      <c r="H79" s="5" t="s">
        <v>22</v>
      </c>
      <c r="I79" s="5" t="s">
        <v>84</v>
      </c>
      <c r="J79" s="5" t="s">
        <v>85</v>
      </c>
      <c r="K79" s="5" t="s">
        <v>86</v>
      </c>
      <c r="L79" s="9">
        <v>20257100033252</v>
      </c>
      <c r="M79" s="8">
        <v>45700</v>
      </c>
      <c r="N79" s="10">
        <v>45720</v>
      </c>
      <c r="O79" s="11">
        <f ca="1">IF(N79=0,NETWORKDAYS(D79+1,TODAY(),[1]FESTIVOS!$A$2:$A$54),NETWORKDAYS(D79+1,N79,[1]FESTIVOS!$A$2:$A$54))</f>
        <v>14</v>
      </c>
      <c r="P79" s="12" t="str">
        <f t="shared" si="0"/>
        <v>RESPUESTA TOTAL</v>
      </c>
      <c r="Q79" s="5" t="s">
        <v>49</v>
      </c>
      <c r="R79" s="13">
        <v>2025</v>
      </c>
      <c r="S79" s="5"/>
      <c r="T79" s="5"/>
      <c r="U79" s="5"/>
      <c r="V79" s="5"/>
    </row>
    <row r="80" spans="1:22" ht="15" x14ac:dyDescent="0.35">
      <c r="A80" s="7">
        <v>45705.472967627313</v>
      </c>
      <c r="B80" s="5" t="s">
        <v>18</v>
      </c>
      <c r="C80" s="5">
        <v>744372025</v>
      </c>
      <c r="D80" s="8">
        <v>45700</v>
      </c>
      <c r="E80" s="5" t="s">
        <v>19</v>
      </c>
      <c r="F80" s="5" t="s">
        <v>20</v>
      </c>
      <c r="G80" s="5" t="s">
        <v>154</v>
      </c>
      <c r="H80" s="5" t="s">
        <v>22</v>
      </c>
      <c r="I80" s="5" t="s">
        <v>59</v>
      </c>
      <c r="J80" s="5" t="s">
        <v>142</v>
      </c>
      <c r="K80" s="5" t="s">
        <v>143</v>
      </c>
      <c r="L80" s="9">
        <v>20257100034042</v>
      </c>
      <c r="M80" s="8">
        <v>45700</v>
      </c>
      <c r="N80" s="10">
        <v>45720</v>
      </c>
      <c r="O80" s="11">
        <f ca="1">IF(N80=0,NETWORKDAYS(D80+1,TODAY(),[1]FESTIVOS!$A$2:$A$54),NETWORKDAYS(D80+1,N80,[1]FESTIVOS!$A$2:$A$54))</f>
        <v>14</v>
      </c>
      <c r="P80" s="12" t="str">
        <f t="shared" si="0"/>
        <v>RESPUESTA TOTAL</v>
      </c>
      <c r="Q80" s="5" t="s">
        <v>49</v>
      </c>
      <c r="R80" s="13">
        <v>2025</v>
      </c>
      <c r="S80" s="5"/>
      <c r="T80" s="5"/>
      <c r="U80" s="5"/>
      <c r="V80" s="5"/>
    </row>
    <row r="81" spans="1:22" ht="15" x14ac:dyDescent="0.35">
      <c r="A81" s="7">
        <v>45706.354833194448</v>
      </c>
      <c r="B81" s="5" t="s">
        <v>29</v>
      </c>
      <c r="C81" s="5">
        <v>677242025</v>
      </c>
      <c r="D81" s="8">
        <v>45701</v>
      </c>
      <c r="E81" s="5" t="s">
        <v>155</v>
      </c>
      <c r="F81" s="5" t="s">
        <v>27</v>
      </c>
      <c r="G81" s="5" t="s">
        <v>156</v>
      </c>
      <c r="H81" s="5" t="s">
        <v>22</v>
      </c>
      <c r="I81" s="5" t="s">
        <v>36</v>
      </c>
      <c r="J81" s="5" t="s">
        <v>70</v>
      </c>
      <c r="K81" s="5" t="s">
        <v>38</v>
      </c>
      <c r="L81" s="9">
        <v>20257100037972</v>
      </c>
      <c r="M81" s="8">
        <v>45705</v>
      </c>
      <c r="N81" s="10">
        <v>45721</v>
      </c>
      <c r="O81" s="11">
        <f ca="1">IF(N81=0,NETWORKDAYS(D81+1,TODAY(),[1]FESTIVOS!$A$2:$A$54),NETWORKDAYS(D81+1,N81,[1]FESTIVOS!$A$2:$A$54))</f>
        <v>14</v>
      </c>
      <c r="P81" s="12" t="str">
        <f t="shared" si="0"/>
        <v>RESPUESTA TOTAL</v>
      </c>
      <c r="Q81" s="5" t="s">
        <v>49</v>
      </c>
      <c r="R81" s="13">
        <v>2025</v>
      </c>
      <c r="S81" s="5"/>
      <c r="T81" s="5"/>
      <c r="U81" s="5"/>
      <c r="V81" s="5"/>
    </row>
    <row r="82" spans="1:22" ht="15" x14ac:dyDescent="0.35">
      <c r="A82" s="7">
        <v>45706.476019895832</v>
      </c>
      <c r="B82" s="5" t="s">
        <v>29</v>
      </c>
      <c r="C82" s="5">
        <v>688012025</v>
      </c>
      <c r="D82" s="8">
        <v>45701</v>
      </c>
      <c r="E82" s="5" t="s">
        <v>19</v>
      </c>
      <c r="F82" s="5" t="s">
        <v>20</v>
      </c>
      <c r="G82" s="5" t="s">
        <v>157</v>
      </c>
      <c r="H82" s="5" t="s">
        <v>22</v>
      </c>
      <c r="I82" s="5" t="s">
        <v>36</v>
      </c>
      <c r="J82" s="5" t="s">
        <v>70</v>
      </c>
      <c r="K82" s="5" t="s">
        <v>38</v>
      </c>
      <c r="L82" s="9">
        <v>20257100038272</v>
      </c>
      <c r="M82" s="8">
        <v>45706</v>
      </c>
      <c r="N82" s="10">
        <v>45721</v>
      </c>
      <c r="O82" s="11">
        <f ca="1">IF(N82=0,NETWORKDAYS(D82+1,TODAY(),[1]FESTIVOS!$A$2:$A$54),NETWORKDAYS(D82+1,N82,[1]FESTIVOS!$A$2:$A$54))</f>
        <v>14</v>
      </c>
      <c r="P82" s="12" t="str">
        <f t="shared" si="0"/>
        <v>RESPUESTA TOTAL</v>
      </c>
      <c r="Q82" s="5" t="s">
        <v>49</v>
      </c>
      <c r="R82" s="13">
        <v>2025</v>
      </c>
      <c r="S82" s="5"/>
      <c r="T82" s="5"/>
      <c r="U82" s="5"/>
      <c r="V82" s="5"/>
    </row>
    <row r="83" spans="1:22" ht="15" x14ac:dyDescent="0.35">
      <c r="A83" s="7">
        <v>45706.593181087963</v>
      </c>
      <c r="B83" s="5" t="s">
        <v>18</v>
      </c>
      <c r="C83" s="5">
        <v>778382025</v>
      </c>
      <c r="D83" s="8">
        <v>45701</v>
      </c>
      <c r="E83" s="5" t="s">
        <v>19</v>
      </c>
      <c r="F83" s="5" t="s">
        <v>20</v>
      </c>
      <c r="G83" s="5" t="s">
        <v>158</v>
      </c>
      <c r="H83" s="5" t="s">
        <v>22</v>
      </c>
      <c r="I83" s="5" t="s">
        <v>36</v>
      </c>
      <c r="J83" s="5" t="s">
        <v>70</v>
      </c>
      <c r="K83" s="5" t="s">
        <v>38</v>
      </c>
      <c r="L83" s="9">
        <v>20257100035602</v>
      </c>
      <c r="M83" s="8">
        <v>45701</v>
      </c>
      <c r="N83" s="10">
        <v>45721</v>
      </c>
      <c r="O83" s="11">
        <f ca="1">IF(N83=0,NETWORKDAYS(D83+1,TODAY(),[1]FESTIVOS!$A$2:$A$54),NETWORKDAYS(D83+1,N83,[1]FESTIVOS!$A$2:$A$54))</f>
        <v>14</v>
      </c>
      <c r="P83" s="12" t="str">
        <f t="shared" si="0"/>
        <v>RESPUESTA TOTAL</v>
      </c>
      <c r="Q83" s="5" t="s">
        <v>49</v>
      </c>
      <c r="R83" s="13">
        <v>2025</v>
      </c>
      <c r="S83" s="5"/>
      <c r="T83" s="5"/>
      <c r="U83" s="5"/>
      <c r="V83" s="5"/>
    </row>
    <row r="84" spans="1:22" ht="15" x14ac:dyDescent="0.35">
      <c r="A84" s="7">
        <v>45706.484882500001</v>
      </c>
      <c r="B84" s="5" t="s">
        <v>29</v>
      </c>
      <c r="C84" s="5">
        <v>698462025</v>
      </c>
      <c r="D84" s="8">
        <v>45703</v>
      </c>
      <c r="E84" s="5" t="s">
        <v>19</v>
      </c>
      <c r="F84" s="5" t="s">
        <v>20</v>
      </c>
      <c r="G84" s="5" t="s">
        <v>159</v>
      </c>
      <c r="H84" s="5" t="s">
        <v>22</v>
      </c>
      <c r="I84" s="5" t="s">
        <v>36</v>
      </c>
      <c r="J84" s="5" t="s">
        <v>37</v>
      </c>
      <c r="K84" s="5" t="s">
        <v>38</v>
      </c>
      <c r="L84" s="9">
        <v>20257100038302</v>
      </c>
      <c r="M84" s="8">
        <v>45706</v>
      </c>
      <c r="N84" s="10">
        <v>45722</v>
      </c>
      <c r="O84" s="11">
        <f ca="1">IF(N84=0,NETWORKDAYS(D84+1,TODAY(),[1]FESTIVOS!$A$2:$A$54),NETWORKDAYS(D84+1,N84,[1]FESTIVOS!$A$2:$A$54))</f>
        <v>14</v>
      </c>
      <c r="P84" s="12" t="str">
        <f t="shared" si="0"/>
        <v>RESPUESTA TOTAL</v>
      </c>
      <c r="Q84" s="5" t="s">
        <v>49</v>
      </c>
      <c r="R84" s="13">
        <v>2025</v>
      </c>
      <c r="S84" s="5"/>
      <c r="T84" s="5"/>
      <c r="U84" s="5"/>
      <c r="V84" s="5"/>
    </row>
    <row r="85" spans="1:22" ht="15" x14ac:dyDescent="0.35">
      <c r="A85" s="7">
        <v>45706.663666064815</v>
      </c>
      <c r="B85" s="5" t="s">
        <v>18</v>
      </c>
      <c r="C85" s="5">
        <v>783212025</v>
      </c>
      <c r="D85" s="8">
        <v>45702</v>
      </c>
      <c r="E85" s="5" t="s">
        <v>19</v>
      </c>
      <c r="F85" s="5" t="s">
        <v>20</v>
      </c>
      <c r="G85" s="5" t="s">
        <v>160</v>
      </c>
      <c r="H85" s="5" t="s">
        <v>22</v>
      </c>
      <c r="I85" s="5" t="s">
        <v>36</v>
      </c>
      <c r="J85" s="5" t="s">
        <v>70</v>
      </c>
      <c r="K85" s="5" t="s">
        <v>38</v>
      </c>
      <c r="L85" s="9">
        <v>20257100035812</v>
      </c>
      <c r="M85" s="8">
        <v>45702</v>
      </c>
      <c r="N85" s="10">
        <v>45722</v>
      </c>
      <c r="O85" s="11">
        <f ca="1">IF(N85=0,NETWORKDAYS(D85+1,TODAY(),[1]FESTIVOS!$A$2:$A$54),NETWORKDAYS(D85+1,N85,[1]FESTIVOS!$A$2:$A$54))</f>
        <v>14</v>
      </c>
      <c r="P85" s="12" t="str">
        <f t="shared" si="0"/>
        <v>RESPUESTA TOTAL</v>
      </c>
      <c r="Q85" s="5" t="s">
        <v>49</v>
      </c>
      <c r="R85" s="13">
        <v>2025</v>
      </c>
      <c r="S85" s="5"/>
      <c r="T85" s="5"/>
      <c r="U85" s="5"/>
      <c r="V85" s="5"/>
    </row>
    <row r="86" spans="1:22" ht="15" x14ac:dyDescent="0.35">
      <c r="A86" s="7">
        <v>45706.673647835647</v>
      </c>
      <c r="B86" s="5" t="s">
        <v>18</v>
      </c>
      <c r="C86" s="5">
        <v>784002025</v>
      </c>
      <c r="D86" s="8">
        <v>45702</v>
      </c>
      <c r="E86" s="5" t="s">
        <v>19</v>
      </c>
      <c r="F86" s="5" t="s">
        <v>20</v>
      </c>
      <c r="G86" s="5" t="s">
        <v>161</v>
      </c>
      <c r="H86" s="5" t="s">
        <v>22</v>
      </c>
      <c r="I86" s="5" t="s">
        <v>36</v>
      </c>
      <c r="J86" s="5" t="s">
        <v>70</v>
      </c>
      <c r="K86" s="5" t="s">
        <v>38</v>
      </c>
      <c r="L86" s="9">
        <v>20257100035992</v>
      </c>
      <c r="M86" s="8">
        <v>45702</v>
      </c>
      <c r="N86" s="10">
        <v>45722</v>
      </c>
      <c r="O86" s="11">
        <f ca="1">IF(N86=0,NETWORKDAYS(D86+1,TODAY(),[1]FESTIVOS!$A$2:$A$54),NETWORKDAYS(D86+1,N86,[1]FESTIVOS!$A$2:$A$54))</f>
        <v>14</v>
      </c>
      <c r="P86" s="12" t="str">
        <f t="shared" si="0"/>
        <v>RESPUESTA TOTAL</v>
      </c>
      <c r="Q86" s="5" t="s">
        <v>49</v>
      </c>
      <c r="R86" s="13">
        <v>2025</v>
      </c>
      <c r="S86" s="5"/>
      <c r="T86" s="5"/>
      <c r="U86" s="5"/>
      <c r="V86" s="5"/>
    </row>
    <row r="87" spans="1:22" ht="15" x14ac:dyDescent="0.35">
      <c r="A87" s="7">
        <v>45707.598190960649</v>
      </c>
      <c r="B87" s="5" t="s">
        <v>18</v>
      </c>
      <c r="C87" s="5">
        <v>804562025</v>
      </c>
      <c r="D87" s="8">
        <v>45702</v>
      </c>
      <c r="E87" s="5" t="s">
        <v>19</v>
      </c>
      <c r="F87" s="5" t="s">
        <v>27</v>
      </c>
      <c r="G87" s="5" t="s">
        <v>162</v>
      </c>
      <c r="H87" s="5" t="s">
        <v>22</v>
      </c>
      <c r="I87" s="5" t="s">
        <v>40</v>
      </c>
      <c r="J87" s="5" t="s">
        <v>41</v>
      </c>
      <c r="K87" s="5" t="s">
        <v>149</v>
      </c>
      <c r="L87" s="9">
        <v>20257100036372</v>
      </c>
      <c r="M87" s="8">
        <v>45702</v>
      </c>
      <c r="N87" s="10">
        <v>45722</v>
      </c>
      <c r="O87" s="11">
        <f ca="1">IF(N87=0,NETWORKDAYS(D87+1,TODAY(),[1]FESTIVOS!$A$2:$A$54),NETWORKDAYS(D87+1,N87,[1]FESTIVOS!$A$2:$A$54))</f>
        <v>14</v>
      </c>
      <c r="P87" s="12" t="str">
        <f t="shared" si="0"/>
        <v>RESPUESTA TOTAL</v>
      </c>
      <c r="Q87" s="5" t="s">
        <v>49</v>
      </c>
      <c r="R87" s="13">
        <v>2025</v>
      </c>
      <c r="S87" s="5"/>
      <c r="T87" s="5"/>
      <c r="U87" s="5"/>
      <c r="V87" s="5"/>
    </row>
    <row r="88" spans="1:22" ht="15" x14ac:dyDescent="0.35">
      <c r="A88" s="7">
        <v>45708.36299425926</v>
      </c>
      <c r="B88" s="5" t="s">
        <v>18</v>
      </c>
      <c r="C88" s="5">
        <v>817962025</v>
      </c>
      <c r="D88" s="8">
        <v>45702</v>
      </c>
      <c r="E88" s="5" t="s">
        <v>19</v>
      </c>
      <c r="F88" s="5" t="s">
        <v>20</v>
      </c>
      <c r="G88" s="5" t="s">
        <v>163</v>
      </c>
      <c r="H88" s="5" t="s">
        <v>22</v>
      </c>
      <c r="I88" s="5" t="s">
        <v>36</v>
      </c>
      <c r="J88" s="5" t="s">
        <v>70</v>
      </c>
      <c r="K88" s="5" t="s">
        <v>38</v>
      </c>
      <c r="L88" s="9">
        <v>20257100036772</v>
      </c>
      <c r="M88" s="8">
        <v>45702</v>
      </c>
      <c r="N88" s="10">
        <v>45722</v>
      </c>
      <c r="O88" s="11">
        <f ca="1">IF(N88=0,NETWORKDAYS(D88+1,TODAY(),[1]FESTIVOS!$A$2:$A$54),NETWORKDAYS(D88+1,N88,[1]FESTIVOS!$A$2:$A$54))</f>
        <v>14</v>
      </c>
      <c r="P88" s="12" t="str">
        <f t="shared" si="0"/>
        <v>RESPUESTA TOTAL</v>
      </c>
      <c r="Q88" s="5" t="s">
        <v>49</v>
      </c>
      <c r="R88" s="13">
        <v>2025</v>
      </c>
      <c r="S88" s="5"/>
      <c r="T88" s="5"/>
      <c r="U88" s="5"/>
      <c r="V88" s="5"/>
    </row>
    <row r="89" spans="1:22" ht="15" x14ac:dyDescent="0.35">
      <c r="A89" s="7">
        <v>45708.391754537035</v>
      </c>
      <c r="B89" s="5" t="s">
        <v>18</v>
      </c>
      <c r="C89" s="5">
        <v>819482025</v>
      </c>
      <c r="D89" s="8">
        <v>45702</v>
      </c>
      <c r="E89" s="5" t="s">
        <v>19</v>
      </c>
      <c r="F89" s="5" t="s">
        <v>20</v>
      </c>
      <c r="G89" s="5" t="s">
        <v>164</v>
      </c>
      <c r="H89" s="5" t="s">
        <v>22</v>
      </c>
      <c r="I89" s="5" t="s">
        <v>36</v>
      </c>
      <c r="J89" s="5" t="s">
        <v>70</v>
      </c>
      <c r="K89" s="5" t="s">
        <v>38</v>
      </c>
      <c r="L89" s="9">
        <v>20257100036822</v>
      </c>
      <c r="M89" s="8">
        <v>45702</v>
      </c>
      <c r="N89" s="10">
        <v>45722</v>
      </c>
      <c r="O89" s="11">
        <f ca="1">IF(N89=0,NETWORKDAYS(D89+1,TODAY(),[1]FESTIVOS!$A$2:$A$54),NETWORKDAYS(D89+1,N89,[1]FESTIVOS!$A$2:$A$54))</f>
        <v>14</v>
      </c>
      <c r="P89" s="12" t="str">
        <f t="shared" si="0"/>
        <v>RESPUESTA TOTAL</v>
      </c>
      <c r="Q89" s="5" t="s">
        <v>49</v>
      </c>
      <c r="R89" s="13">
        <v>2025</v>
      </c>
      <c r="S89" s="5"/>
      <c r="T89" s="5"/>
      <c r="U89" s="5"/>
      <c r="V89" s="5"/>
    </row>
    <row r="90" spans="1:22" ht="15" x14ac:dyDescent="0.35">
      <c r="A90" s="7">
        <v>45708.533411863427</v>
      </c>
      <c r="B90" s="5" t="s">
        <v>18</v>
      </c>
      <c r="C90" s="5">
        <v>826712025</v>
      </c>
      <c r="D90" s="8">
        <v>45702</v>
      </c>
      <c r="E90" s="5" t="s">
        <v>19</v>
      </c>
      <c r="F90" s="5" t="s">
        <v>20</v>
      </c>
      <c r="G90" s="5" t="s">
        <v>165</v>
      </c>
      <c r="H90" s="5" t="s">
        <v>22</v>
      </c>
      <c r="I90" s="5" t="s">
        <v>36</v>
      </c>
      <c r="J90" s="5" t="s">
        <v>70</v>
      </c>
      <c r="K90" s="5" t="s">
        <v>38</v>
      </c>
      <c r="L90" s="9">
        <v>20257100036942</v>
      </c>
      <c r="M90" s="8">
        <v>45702</v>
      </c>
      <c r="N90" s="10">
        <v>45722</v>
      </c>
      <c r="O90" s="11">
        <f ca="1">IF(N90=0,NETWORKDAYS(D90+1,TODAY(),[1]FESTIVOS!$A$2:$A$54),NETWORKDAYS(D90+1,N90,[1]FESTIVOS!$A$2:$A$54))</f>
        <v>14</v>
      </c>
      <c r="P90" s="12" t="str">
        <f t="shared" si="0"/>
        <v>RESPUESTA TOTAL</v>
      </c>
      <c r="Q90" s="5" t="s">
        <v>49</v>
      </c>
      <c r="R90" s="13">
        <v>2025</v>
      </c>
      <c r="S90" s="5"/>
      <c r="T90" s="5"/>
      <c r="U90" s="5"/>
      <c r="V90" s="5"/>
    </row>
    <row r="91" spans="1:22" ht="15" x14ac:dyDescent="0.35">
      <c r="A91" s="7">
        <v>45708.658257361109</v>
      </c>
      <c r="B91" s="5" t="s">
        <v>18</v>
      </c>
      <c r="C91" s="5">
        <v>734662025</v>
      </c>
      <c r="D91" s="8">
        <v>45704</v>
      </c>
      <c r="E91" s="5" t="s">
        <v>19</v>
      </c>
      <c r="F91" s="5" t="s">
        <v>27</v>
      </c>
      <c r="G91" s="5" t="s">
        <v>166</v>
      </c>
      <c r="H91" s="5" t="s">
        <v>22</v>
      </c>
      <c r="I91" s="5" t="s">
        <v>36</v>
      </c>
      <c r="J91" s="5" t="s">
        <v>70</v>
      </c>
      <c r="K91" s="5" t="s">
        <v>38</v>
      </c>
      <c r="L91" s="9">
        <v>20257100041302</v>
      </c>
      <c r="M91" s="8">
        <v>45708</v>
      </c>
      <c r="N91" s="10">
        <v>45722</v>
      </c>
      <c r="O91" s="11">
        <f ca="1">IF(N91=0,NETWORKDAYS(D91+1,TODAY(),[1]FESTIVOS!$A$2:$A$54),NETWORKDAYS(D91+1,N91,[1]FESTIVOS!$A$2:$A$54))</f>
        <v>14</v>
      </c>
      <c r="P91" s="12" t="str">
        <f t="shared" si="0"/>
        <v>RESPUESTA TOTAL</v>
      </c>
      <c r="Q91" s="5" t="s">
        <v>49</v>
      </c>
      <c r="R91" s="13">
        <v>2025</v>
      </c>
      <c r="S91" s="5"/>
      <c r="T91" s="5"/>
      <c r="U91" s="5"/>
      <c r="V91" s="5"/>
    </row>
    <row r="92" spans="1:22" ht="15" x14ac:dyDescent="0.35">
      <c r="A92" s="7">
        <v>45708.671925381946</v>
      </c>
      <c r="B92" s="5" t="s">
        <v>18</v>
      </c>
      <c r="C92" s="5">
        <v>749632025</v>
      </c>
      <c r="D92" s="8">
        <v>45705</v>
      </c>
      <c r="E92" s="5" t="s">
        <v>19</v>
      </c>
      <c r="F92" s="5" t="s">
        <v>27</v>
      </c>
      <c r="G92" s="5" t="s">
        <v>167</v>
      </c>
      <c r="H92" s="5" t="s">
        <v>22</v>
      </c>
      <c r="I92" s="5" t="s">
        <v>65</v>
      </c>
      <c r="J92" s="5" t="s">
        <v>106</v>
      </c>
      <c r="K92" s="5" t="s">
        <v>47</v>
      </c>
      <c r="L92" s="9">
        <v>20257100041492</v>
      </c>
      <c r="M92" s="8">
        <v>45705</v>
      </c>
      <c r="N92" s="10">
        <v>45723</v>
      </c>
      <c r="O92" s="11">
        <f ca="1">IF(N92=0,NETWORKDAYS(D92+1,TODAY(),[1]FESTIVOS!$A$2:$A$54),NETWORKDAYS(D92+1,N92,[1]FESTIVOS!$A$2:$A$54))</f>
        <v>14</v>
      </c>
      <c r="P92" s="12" t="str">
        <f t="shared" si="0"/>
        <v>RESPUESTA TOTAL</v>
      </c>
      <c r="Q92" s="5" t="s">
        <v>49</v>
      </c>
      <c r="R92" s="13">
        <v>2025</v>
      </c>
      <c r="S92" s="5"/>
      <c r="T92" s="5"/>
      <c r="U92" s="5"/>
      <c r="V92" s="5"/>
    </row>
    <row r="93" spans="1:22" ht="15" x14ac:dyDescent="0.35">
      <c r="A93" s="7">
        <v>45708.54545362269</v>
      </c>
      <c r="B93" s="5" t="s">
        <v>18</v>
      </c>
      <c r="C93" s="5">
        <v>813592025</v>
      </c>
      <c r="D93" s="8">
        <v>45707</v>
      </c>
      <c r="E93" s="5" t="s">
        <v>19</v>
      </c>
      <c r="F93" s="5" t="s">
        <v>20</v>
      </c>
      <c r="G93" s="5" t="s">
        <v>168</v>
      </c>
      <c r="H93" s="5" t="s">
        <v>22</v>
      </c>
      <c r="I93" s="5" t="s">
        <v>36</v>
      </c>
      <c r="J93" s="5" t="s">
        <v>70</v>
      </c>
      <c r="K93" s="5" t="s">
        <v>38</v>
      </c>
      <c r="L93" s="9">
        <v>20257100040242</v>
      </c>
      <c r="M93" s="8">
        <v>45707</v>
      </c>
      <c r="N93" s="10">
        <v>45727</v>
      </c>
      <c r="O93" s="11">
        <f ca="1">IF(N93=0,NETWORKDAYS(D93+1,TODAY(),[1]FESTIVOS!$A$2:$A$54),NETWORKDAYS(D93+1,N93,[1]FESTIVOS!$A$2:$A$54))</f>
        <v>14</v>
      </c>
      <c r="P93" s="12" t="str">
        <f t="shared" si="0"/>
        <v>RESPUESTA TOTAL</v>
      </c>
      <c r="Q93" s="5" t="s">
        <v>49</v>
      </c>
      <c r="R93" s="13">
        <v>2025</v>
      </c>
      <c r="S93" s="5"/>
      <c r="T93" s="5"/>
      <c r="U93" s="5"/>
      <c r="V93" s="5"/>
    </row>
    <row r="94" spans="1:22" ht="15" x14ac:dyDescent="0.35">
      <c r="A94" s="7">
        <v>45712.438881458336</v>
      </c>
      <c r="B94" s="5" t="s">
        <v>29</v>
      </c>
      <c r="C94" s="5">
        <v>816982025</v>
      </c>
      <c r="D94" s="8">
        <v>45708</v>
      </c>
      <c r="E94" s="5" t="s">
        <v>19</v>
      </c>
      <c r="F94" s="5" t="s">
        <v>30</v>
      </c>
      <c r="G94" s="5" t="s">
        <v>169</v>
      </c>
      <c r="H94" s="5" t="s">
        <v>22</v>
      </c>
      <c r="I94" s="5" t="s">
        <v>23</v>
      </c>
      <c r="J94" s="5" t="s">
        <v>24</v>
      </c>
      <c r="K94" s="5" t="s">
        <v>25</v>
      </c>
      <c r="L94" s="9">
        <v>20257100043302</v>
      </c>
      <c r="M94" s="8">
        <v>45708</v>
      </c>
      <c r="N94" s="10">
        <v>45728</v>
      </c>
      <c r="O94" s="11">
        <f ca="1">IF(N94=0,NETWORKDAYS(D94+1,TODAY(),[1]FESTIVOS!$A$2:$A$54),NETWORKDAYS(D94+1,N94,[1]FESTIVOS!$A$2:$A$54))</f>
        <v>14</v>
      </c>
      <c r="P94" s="12" t="str">
        <f t="shared" si="0"/>
        <v>RESPUESTA TOTAL</v>
      </c>
      <c r="Q94" s="5" t="s">
        <v>49</v>
      </c>
      <c r="R94" s="13">
        <v>2025</v>
      </c>
      <c r="S94" s="5"/>
      <c r="T94" s="5"/>
      <c r="U94" s="5"/>
      <c r="V94" s="5"/>
    </row>
    <row r="95" spans="1:22" ht="15" x14ac:dyDescent="0.35">
      <c r="A95" s="7">
        <v>45712.56633710648</v>
      </c>
      <c r="B95" s="5" t="s">
        <v>18</v>
      </c>
      <c r="C95" s="5">
        <v>882352025</v>
      </c>
      <c r="D95" s="8">
        <v>45708</v>
      </c>
      <c r="E95" s="5" t="s">
        <v>19</v>
      </c>
      <c r="F95" s="5" t="s">
        <v>27</v>
      </c>
      <c r="G95" s="5" t="s">
        <v>170</v>
      </c>
      <c r="H95" s="5" t="s">
        <v>22</v>
      </c>
      <c r="I95" s="5" t="s">
        <v>36</v>
      </c>
      <c r="J95" s="5" t="s">
        <v>37</v>
      </c>
      <c r="K95" s="5" t="s">
        <v>38</v>
      </c>
      <c r="L95" s="9">
        <v>20257100041462</v>
      </c>
      <c r="M95" s="8">
        <v>45708</v>
      </c>
      <c r="N95" s="10">
        <v>45728</v>
      </c>
      <c r="O95" s="11">
        <f ca="1">IF(N95=0,NETWORKDAYS(D95+1,TODAY(),[1]FESTIVOS!$A$2:$A$54),NETWORKDAYS(D95+1,N95,[1]FESTIVOS!$A$2:$A$54))</f>
        <v>14</v>
      </c>
      <c r="P95" s="12" t="str">
        <f t="shared" si="0"/>
        <v>RESPUESTA TOTAL</v>
      </c>
      <c r="Q95" s="5" t="s">
        <v>49</v>
      </c>
      <c r="R95" s="13">
        <v>2025</v>
      </c>
      <c r="S95" s="5"/>
      <c r="T95" s="5"/>
      <c r="U95" s="5"/>
      <c r="V95" s="5"/>
    </row>
    <row r="96" spans="1:22" ht="15" x14ac:dyDescent="0.35">
      <c r="A96" s="7">
        <v>45713.427352928236</v>
      </c>
      <c r="B96" s="5" t="s">
        <v>18</v>
      </c>
      <c r="C96" s="5">
        <v>896552025</v>
      </c>
      <c r="D96" s="8">
        <v>45709</v>
      </c>
      <c r="E96" s="5" t="s">
        <v>19</v>
      </c>
      <c r="F96" s="5" t="s">
        <v>27</v>
      </c>
      <c r="G96" s="5" t="s">
        <v>171</v>
      </c>
      <c r="H96" s="5" t="s">
        <v>22</v>
      </c>
      <c r="I96" s="5" t="s">
        <v>23</v>
      </c>
      <c r="J96" s="5" t="s">
        <v>24</v>
      </c>
      <c r="K96" s="5" t="s">
        <v>25</v>
      </c>
      <c r="L96" s="9">
        <v>20257100042212</v>
      </c>
      <c r="M96" s="8">
        <v>45709</v>
      </c>
      <c r="N96" s="10">
        <v>45729</v>
      </c>
      <c r="O96" s="11">
        <f ca="1">IF(N96=0,NETWORKDAYS(D96+1,TODAY(),[1]FESTIVOS!$A$2:$A$54),NETWORKDAYS(D96+1,N96,[1]FESTIVOS!$A$2:$A$54))</f>
        <v>14</v>
      </c>
      <c r="P96" s="12" t="str">
        <f t="shared" si="0"/>
        <v>RESPUESTA TOTAL</v>
      </c>
      <c r="Q96" s="5" t="s">
        <v>49</v>
      </c>
      <c r="R96" s="13">
        <v>2025</v>
      </c>
      <c r="S96" s="5"/>
      <c r="T96" s="5"/>
      <c r="U96" s="5"/>
      <c r="V96" s="5"/>
    </row>
    <row r="97" spans="1:22" ht="15" x14ac:dyDescent="0.35">
      <c r="A97" s="7">
        <v>45713.43334880787</v>
      </c>
      <c r="B97" s="5" t="s">
        <v>18</v>
      </c>
      <c r="C97" s="5">
        <v>895742025</v>
      </c>
      <c r="D97" s="8">
        <v>45712</v>
      </c>
      <c r="E97" s="5" t="s">
        <v>19</v>
      </c>
      <c r="F97" s="5" t="s">
        <v>50</v>
      </c>
      <c r="G97" s="5" t="s">
        <v>172</v>
      </c>
      <c r="H97" s="5" t="s">
        <v>22</v>
      </c>
      <c r="I97" s="5" t="s">
        <v>65</v>
      </c>
      <c r="J97" s="5" t="s">
        <v>106</v>
      </c>
      <c r="K97" s="5" t="s">
        <v>47</v>
      </c>
      <c r="L97" s="9">
        <v>20257100043522</v>
      </c>
      <c r="M97" s="8">
        <v>45713</v>
      </c>
      <c r="N97" s="10">
        <v>45730</v>
      </c>
      <c r="O97" s="11">
        <f ca="1">IF(N97=0,NETWORKDAYS(D97+1,TODAY(),[1]FESTIVOS!$A$2:$A$54),NETWORKDAYS(D97+1,N97,[1]FESTIVOS!$A$2:$A$54))</f>
        <v>14</v>
      </c>
      <c r="P97" s="12" t="str">
        <f t="shared" si="0"/>
        <v>RESPUESTA TOTAL</v>
      </c>
      <c r="Q97" s="5" t="s">
        <v>49</v>
      </c>
      <c r="R97" s="13">
        <v>2025</v>
      </c>
      <c r="S97" s="5"/>
      <c r="T97" s="5"/>
      <c r="U97" s="5"/>
      <c r="V97" s="5"/>
    </row>
    <row r="98" spans="1:22" ht="15" x14ac:dyDescent="0.35">
      <c r="A98" s="7">
        <v>45714.677021435185</v>
      </c>
      <c r="B98" s="5" t="s">
        <v>18</v>
      </c>
      <c r="C98" s="5">
        <v>945162025</v>
      </c>
      <c r="D98" s="8">
        <v>45713</v>
      </c>
      <c r="E98" s="5" t="s">
        <v>19</v>
      </c>
      <c r="F98" s="5" t="s">
        <v>20</v>
      </c>
      <c r="G98" s="5" t="s">
        <v>173</v>
      </c>
      <c r="H98" s="5" t="s">
        <v>22</v>
      </c>
      <c r="I98" s="5" t="s">
        <v>84</v>
      </c>
      <c r="J98" s="5" t="s">
        <v>85</v>
      </c>
      <c r="K98" s="5" t="s">
        <v>86</v>
      </c>
      <c r="L98" s="9">
        <v>20257100044832</v>
      </c>
      <c r="M98" s="8">
        <v>45713</v>
      </c>
      <c r="N98" s="10">
        <v>45733</v>
      </c>
      <c r="O98" s="11">
        <f ca="1">IF(N98=0,NETWORKDAYS(D98+1,TODAY(),[1]FESTIVOS!$A$2:$A$54),NETWORKDAYS(D98+1,N98,[1]FESTIVOS!$A$2:$A$54))</f>
        <v>14</v>
      </c>
      <c r="P98" s="12" t="str">
        <f t="shared" si="0"/>
        <v>RESPUESTA TOTAL</v>
      </c>
      <c r="Q98" s="5" t="s">
        <v>49</v>
      </c>
      <c r="R98" s="13">
        <v>2025</v>
      </c>
      <c r="S98" s="5"/>
      <c r="T98" s="5"/>
      <c r="U98" s="5"/>
      <c r="V98" s="5"/>
    </row>
    <row r="99" spans="1:22" ht="15" x14ac:dyDescent="0.35">
      <c r="A99" s="7">
        <v>45723.604795219908</v>
      </c>
      <c r="B99" s="5" t="s">
        <v>18</v>
      </c>
      <c r="C99" s="5">
        <v>1083092025</v>
      </c>
      <c r="D99" s="8">
        <v>45721</v>
      </c>
      <c r="E99" s="5" t="s">
        <v>19</v>
      </c>
      <c r="F99" s="5" t="s">
        <v>20</v>
      </c>
      <c r="G99" s="5" t="s">
        <v>174</v>
      </c>
      <c r="H99" s="5" t="s">
        <v>22</v>
      </c>
      <c r="I99" s="5" t="s">
        <v>23</v>
      </c>
      <c r="J99" s="5" t="s">
        <v>24</v>
      </c>
      <c r="K99" s="5" t="s">
        <v>25</v>
      </c>
      <c r="L99" s="9">
        <v>20257100050792</v>
      </c>
      <c r="M99" s="8">
        <v>45721</v>
      </c>
      <c r="N99" s="10">
        <v>45742</v>
      </c>
      <c r="O99" s="11">
        <f ca="1">IF(N99=0,NETWORKDAYS(D99+1,TODAY(),[1]FESTIVOS!$A$2:$A$54),NETWORKDAYS(D99+1,N99,[1]FESTIVOS!$A$2:$A$54))</f>
        <v>14</v>
      </c>
      <c r="P99" s="12" t="str">
        <f t="shared" si="0"/>
        <v>RESPUESTA TOTAL</v>
      </c>
      <c r="Q99" s="5" t="s">
        <v>82</v>
      </c>
      <c r="R99" s="13">
        <v>2025</v>
      </c>
      <c r="S99" s="5"/>
      <c r="T99" s="5"/>
      <c r="U99" s="5"/>
      <c r="V99" s="5"/>
    </row>
    <row r="100" spans="1:22" ht="15" x14ac:dyDescent="0.35">
      <c r="A100" s="7">
        <v>45727.40354457176</v>
      </c>
      <c r="B100" s="5" t="s">
        <v>29</v>
      </c>
      <c r="C100" s="5">
        <v>1071852025</v>
      </c>
      <c r="D100" s="8">
        <v>45721</v>
      </c>
      <c r="E100" s="5" t="s">
        <v>19</v>
      </c>
      <c r="F100" s="5" t="s">
        <v>27</v>
      </c>
      <c r="G100" s="5" t="s">
        <v>175</v>
      </c>
      <c r="H100" s="5" t="s">
        <v>22</v>
      </c>
      <c r="I100" s="5" t="s">
        <v>23</v>
      </c>
      <c r="J100" s="5" t="s">
        <v>176</v>
      </c>
      <c r="K100" s="5" t="s">
        <v>25</v>
      </c>
      <c r="L100" s="9">
        <v>20257100054622</v>
      </c>
      <c r="M100" s="8">
        <v>45721</v>
      </c>
      <c r="N100" s="10">
        <v>45742</v>
      </c>
      <c r="O100" s="11">
        <f ca="1">IF(N100=0,NETWORKDAYS(D100+1,TODAY(),[1]FESTIVOS!$A$2:$A$54),NETWORKDAYS(D100+1,N100,[1]FESTIVOS!$A$2:$A$54))</f>
        <v>14</v>
      </c>
      <c r="P100" s="12" t="str">
        <f t="shared" si="0"/>
        <v>RESPUESTA TOTAL</v>
      </c>
      <c r="Q100" s="5" t="s">
        <v>82</v>
      </c>
      <c r="R100" s="13">
        <v>2025</v>
      </c>
      <c r="S100" s="5"/>
      <c r="T100" s="5"/>
      <c r="U100" s="5"/>
      <c r="V100" s="5"/>
    </row>
    <row r="101" spans="1:22" ht="15" x14ac:dyDescent="0.35">
      <c r="A101" s="7">
        <v>45727.455259988426</v>
      </c>
      <c r="B101" s="5" t="s">
        <v>18</v>
      </c>
      <c r="C101" s="5">
        <v>1160732025</v>
      </c>
      <c r="D101" s="8">
        <v>45722</v>
      </c>
      <c r="E101" s="5" t="s">
        <v>19</v>
      </c>
      <c r="F101" s="5" t="s">
        <v>20</v>
      </c>
      <c r="G101" s="5" t="s">
        <v>177</v>
      </c>
      <c r="H101" s="5" t="s">
        <v>22</v>
      </c>
      <c r="I101" s="5" t="s">
        <v>36</v>
      </c>
      <c r="J101" s="5" t="s">
        <v>70</v>
      </c>
      <c r="K101" s="5" t="s">
        <v>38</v>
      </c>
      <c r="L101" s="9">
        <v>20257100052282</v>
      </c>
      <c r="M101" s="8">
        <v>45722</v>
      </c>
      <c r="N101" s="10">
        <v>45743</v>
      </c>
      <c r="O101" s="11">
        <f ca="1">IF(N101=0,NETWORKDAYS(D101+1,TODAY(),[1]FESTIVOS!$A$2:$A$54),NETWORKDAYS(D101+1,N101,[1]FESTIVOS!$A$2:$A$54))</f>
        <v>14</v>
      </c>
      <c r="P101" s="12" t="str">
        <f t="shared" si="0"/>
        <v>RESPUESTA TOTAL</v>
      </c>
      <c r="Q101" s="5" t="s">
        <v>82</v>
      </c>
      <c r="R101" s="13">
        <v>2025</v>
      </c>
      <c r="S101" s="5"/>
      <c r="T101" s="5"/>
      <c r="U101" s="5"/>
      <c r="V101" s="5"/>
    </row>
    <row r="102" spans="1:22" ht="15" x14ac:dyDescent="0.35">
      <c r="A102" s="7">
        <v>45729.482958344903</v>
      </c>
      <c r="B102" s="5" t="s">
        <v>18</v>
      </c>
      <c r="C102" s="5">
        <v>1081482025</v>
      </c>
      <c r="D102" s="8">
        <v>45723</v>
      </c>
      <c r="E102" s="5" t="s">
        <v>19</v>
      </c>
      <c r="F102" s="5" t="s">
        <v>68</v>
      </c>
      <c r="G102" s="5" t="s">
        <v>178</v>
      </c>
      <c r="H102" s="5" t="s">
        <v>22</v>
      </c>
      <c r="I102" s="5" t="s">
        <v>32</v>
      </c>
      <c r="J102" s="5" t="s">
        <v>33</v>
      </c>
      <c r="K102" s="5" t="s">
        <v>47</v>
      </c>
      <c r="L102" s="9">
        <v>20257100057902</v>
      </c>
      <c r="M102" s="8">
        <v>45729</v>
      </c>
      <c r="N102" s="10">
        <v>45744</v>
      </c>
      <c r="O102" s="11">
        <f ca="1">IF(N102=0,NETWORKDAYS(D102+1,TODAY(),[1]FESTIVOS!$A$2:$A$54),NETWORKDAYS(D102+1,N102,[1]FESTIVOS!$A$2:$A$54))</f>
        <v>14</v>
      </c>
      <c r="P102" s="12" t="str">
        <f t="shared" si="0"/>
        <v>RESPUESTA TOTAL</v>
      </c>
      <c r="Q102" s="5" t="s">
        <v>82</v>
      </c>
      <c r="R102" s="13">
        <v>2025</v>
      </c>
      <c r="S102" s="5"/>
      <c r="T102" s="5"/>
      <c r="U102" s="5"/>
      <c r="V102" s="5"/>
    </row>
    <row r="103" spans="1:22" ht="15" x14ac:dyDescent="0.35">
      <c r="A103" s="7">
        <v>45729.662930370367</v>
      </c>
      <c r="B103" s="5" t="s">
        <v>29</v>
      </c>
      <c r="C103" s="5">
        <v>1125802025</v>
      </c>
      <c r="D103" s="8">
        <v>45725</v>
      </c>
      <c r="E103" s="5" t="s">
        <v>19</v>
      </c>
      <c r="F103" s="5" t="s">
        <v>20</v>
      </c>
      <c r="G103" s="5" t="s">
        <v>179</v>
      </c>
      <c r="H103" s="5" t="s">
        <v>22</v>
      </c>
      <c r="I103" s="5" t="s">
        <v>36</v>
      </c>
      <c r="J103" s="5" t="s">
        <v>70</v>
      </c>
      <c r="K103" s="5" t="s">
        <v>38</v>
      </c>
      <c r="L103" s="9">
        <v>20257100058222</v>
      </c>
      <c r="M103" s="8">
        <v>45729</v>
      </c>
      <c r="N103" s="10">
        <v>45744</v>
      </c>
      <c r="O103" s="11">
        <f ca="1">IF(N103=0,NETWORKDAYS(D103+1,TODAY(),[1]FESTIVOS!$A$2:$A$54),NETWORKDAYS(D103+1,N103,[1]FESTIVOS!$A$2:$A$54))</f>
        <v>14</v>
      </c>
      <c r="P103" s="12" t="str">
        <f t="shared" si="0"/>
        <v>RESPUESTA TOTAL</v>
      </c>
      <c r="Q103" s="5" t="s">
        <v>82</v>
      </c>
      <c r="R103" s="13">
        <v>2025</v>
      </c>
      <c r="S103" s="5"/>
      <c r="T103" s="5"/>
      <c r="U103" s="5"/>
      <c r="V103" s="5"/>
    </row>
    <row r="104" spans="1:22" ht="15" x14ac:dyDescent="0.35">
      <c r="A104" s="7">
        <v>45730.382848877314</v>
      </c>
      <c r="B104" s="5" t="s">
        <v>18</v>
      </c>
      <c r="C104" s="5">
        <v>1232742025</v>
      </c>
      <c r="D104" s="8">
        <v>45726</v>
      </c>
      <c r="E104" s="5" t="s">
        <v>19</v>
      </c>
      <c r="F104" s="5" t="s">
        <v>27</v>
      </c>
      <c r="G104" s="5" t="s">
        <v>180</v>
      </c>
      <c r="H104" s="5" t="s">
        <v>22</v>
      </c>
      <c r="I104" s="5" t="s">
        <v>40</v>
      </c>
      <c r="J104" s="5" t="s">
        <v>41</v>
      </c>
      <c r="K104" s="5" t="s">
        <v>77</v>
      </c>
      <c r="L104" s="9">
        <v>20257100054172</v>
      </c>
      <c r="M104" s="8">
        <v>45726</v>
      </c>
      <c r="N104" s="10">
        <v>45747</v>
      </c>
      <c r="O104" s="11">
        <f ca="1">IF(N104=0,NETWORKDAYS(D104+1,TODAY(),[1]FESTIVOS!$A$2:$A$54),NETWORKDAYS(D104+1,N104,[1]FESTIVOS!$A$2:$A$54))</f>
        <v>14</v>
      </c>
      <c r="P104" s="12" t="str">
        <f t="shared" si="0"/>
        <v>RESPUESTA TOTAL</v>
      </c>
      <c r="Q104" s="5" t="s">
        <v>82</v>
      </c>
      <c r="R104" s="13">
        <v>2025</v>
      </c>
      <c r="S104" s="5"/>
      <c r="T104" s="5"/>
      <c r="U104" s="5"/>
      <c r="V104" s="5"/>
    </row>
    <row r="105" spans="1:22" ht="15" x14ac:dyDescent="0.35">
      <c r="A105" s="7">
        <v>45730.429653634259</v>
      </c>
      <c r="B105" s="5" t="s">
        <v>18</v>
      </c>
      <c r="C105" s="5">
        <v>1233852025</v>
      </c>
      <c r="D105" s="8">
        <v>45726</v>
      </c>
      <c r="E105" s="5" t="s">
        <v>19</v>
      </c>
      <c r="F105" s="5" t="s">
        <v>27</v>
      </c>
      <c r="G105" s="5" t="s">
        <v>181</v>
      </c>
      <c r="H105" s="5" t="s">
        <v>22</v>
      </c>
      <c r="I105" s="5" t="s">
        <v>65</v>
      </c>
      <c r="J105" s="5" t="s">
        <v>182</v>
      </c>
      <c r="K105" s="5" t="s">
        <v>67</v>
      </c>
      <c r="L105" s="9">
        <v>20257100054242</v>
      </c>
      <c r="M105" s="8">
        <v>45726</v>
      </c>
      <c r="N105" s="10">
        <v>45747</v>
      </c>
      <c r="O105" s="11">
        <f ca="1">IF(N105=0,NETWORKDAYS(D105+1,TODAY(),[1]FESTIVOS!$A$2:$A$54),NETWORKDAYS(D105+1,N105,[1]FESTIVOS!$A$2:$A$54))</f>
        <v>14</v>
      </c>
      <c r="P105" s="12" t="str">
        <f t="shared" si="0"/>
        <v>RESPUESTA TOTAL</v>
      </c>
      <c r="Q105" s="5" t="s">
        <v>82</v>
      </c>
      <c r="R105" s="13">
        <v>2025</v>
      </c>
      <c r="S105" s="5"/>
      <c r="T105" s="5"/>
      <c r="U105" s="5"/>
      <c r="V105" s="5"/>
    </row>
    <row r="106" spans="1:22" ht="15" x14ac:dyDescent="0.35">
      <c r="A106" s="7">
        <v>45733.404424803244</v>
      </c>
      <c r="B106" s="5" t="s">
        <v>18</v>
      </c>
      <c r="C106" s="5">
        <v>1260552025</v>
      </c>
      <c r="D106" s="8">
        <v>45726</v>
      </c>
      <c r="E106" s="5" t="s">
        <v>19</v>
      </c>
      <c r="F106" s="5" t="s">
        <v>20</v>
      </c>
      <c r="G106" s="5" t="s">
        <v>183</v>
      </c>
      <c r="H106" s="5" t="s">
        <v>22</v>
      </c>
      <c r="I106" s="5" t="s">
        <v>36</v>
      </c>
      <c r="J106" s="14" t="s">
        <v>70</v>
      </c>
      <c r="K106" s="5" t="s">
        <v>38</v>
      </c>
      <c r="L106" s="9">
        <v>20257100054322</v>
      </c>
      <c r="M106" s="8">
        <v>45726</v>
      </c>
      <c r="N106" s="10">
        <v>45747</v>
      </c>
      <c r="O106" s="11">
        <f ca="1">IF(N106=0,NETWORKDAYS(D106+1,TODAY(),[1]FESTIVOS!$A$2:$A$54),NETWORKDAYS(D106+1,N106,[1]FESTIVOS!$A$2:$A$54))</f>
        <v>14</v>
      </c>
      <c r="P106" s="12" t="str">
        <f t="shared" si="0"/>
        <v>RESPUESTA TOTAL</v>
      </c>
      <c r="Q106" s="5" t="s">
        <v>82</v>
      </c>
      <c r="R106" s="13">
        <v>2025</v>
      </c>
      <c r="S106" s="5"/>
      <c r="T106" s="5"/>
      <c r="U106" s="5"/>
      <c r="V106" s="5"/>
    </row>
    <row r="107" spans="1:22" ht="15" x14ac:dyDescent="0.35">
      <c r="A107" s="7">
        <v>45734.417947337963</v>
      </c>
      <c r="B107" s="5" t="s">
        <v>18</v>
      </c>
      <c r="C107" s="5">
        <v>1286462025</v>
      </c>
      <c r="D107" s="8">
        <v>45727</v>
      </c>
      <c r="E107" s="5" t="s">
        <v>19</v>
      </c>
      <c r="F107" s="5" t="s">
        <v>20</v>
      </c>
      <c r="G107" s="5" t="s">
        <v>184</v>
      </c>
      <c r="H107" s="5" t="s">
        <v>22</v>
      </c>
      <c r="I107" s="5" t="s">
        <v>36</v>
      </c>
      <c r="J107" s="14" t="s">
        <v>37</v>
      </c>
      <c r="K107" s="5" t="s">
        <v>91</v>
      </c>
      <c r="L107" s="9">
        <v>20257100055852</v>
      </c>
      <c r="M107" s="8">
        <v>45727</v>
      </c>
      <c r="N107" s="10">
        <v>45748</v>
      </c>
      <c r="O107" s="11">
        <f ca="1">IF(N107=0,NETWORKDAYS(D107+1,TODAY(),[1]FESTIVOS!$A$2:$A$54),NETWORKDAYS(D107+1,N107,[1]FESTIVOS!$A$2:$A$54))</f>
        <v>14</v>
      </c>
      <c r="P107" s="12" t="str">
        <f t="shared" si="0"/>
        <v>RESPUESTA TOTAL</v>
      </c>
      <c r="Q107" s="5" t="s">
        <v>82</v>
      </c>
      <c r="R107" s="13">
        <v>2025</v>
      </c>
      <c r="S107" s="5"/>
      <c r="T107" s="5"/>
      <c r="U107" s="5"/>
      <c r="V107" s="5"/>
    </row>
    <row r="108" spans="1:22" ht="15" x14ac:dyDescent="0.35">
      <c r="A108" s="7">
        <v>45730.33656038194</v>
      </c>
      <c r="B108" s="5" t="s">
        <v>18</v>
      </c>
      <c r="C108" s="5">
        <v>1212692025</v>
      </c>
      <c r="D108" s="8">
        <v>45728</v>
      </c>
      <c r="E108" s="5" t="s">
        <v>19</v>
      </c>
      <c r="F108" s="5" t="s">
        <v>27</v>
      </c>
      <c r="G108" s="5" t="s">
        <v>185</v>
      </c>
      <c r="H108" s="5" t="s">
        <v>22</v>
      </c>
      <c r="I108" s="5" t="s">
        <v>59</v>
      </c>
      <c r="J108" s="5" t="s">
        <v>60</v>
      </c>
      <c r="K108" s="5" t="s">
        <v>61</v>
      </c>
      <c r="L108" s="9">
        <v>20257100057122</v>
      </c>
      <c r="M108" s="8">
        <v>45730</v>
      </c>
      <c r="N108" s="10">
        <v>45749</v>
      </c>
      <c r="O108" s="11">
        <f ca="1">IF(N108=0,NETWORKDAYS(D108+1,TODAY(),[1]FESTIVOS!$A$2:$A$54),NETWORKDAYS(D108+1,N108,[1]FESTIVOS!$A$2:$A$54))</f>
        <v>14</v>
      </c>
      <c r="P108" s="12" t="str">
        <f t="shared" si="0"/>
        <v>RESPUESTA TOTAL</v>
      </c>
      <c r="Q108" s="5" t="s">
        <v>82</v>
      </c>
      <c r="R108" s="13">
        <v>2025</v>
      </c>
      <c r="S108" s="5"/>
      <c r="T108" s="5"/>
      <c r="U108" s="5"/>
      <c r="V108" s="5"/>
    </row>
    <row r="109" spans="1:22" ht="15" x14ac:dyDescent="0.35">
      <c r="A109" s="7">
        <v>45733.328937743056</v>
      </c>
      <c r="B109" s="14" t="s">
        <v>29</v>
      </c>
      <c r="C109" s="14">
        <v>1205392025</v>
      </c>
      <c r="D109" s="15">
        <v>45728</v>
      </c>
      <c r="E109" s="14" t="s">
        <v>19</v>
      </c>
      <c r="F109" s="14" t="s">
        <v>27</v>
      </c>
      <c r="G109" s="14" t="s">
        <v>186</v>
      </c>
      <c r="H109" s="5" t="s">
        <v>22</v>
      </c>
      <c r="I109" s="14" t="s">
        <v>59</v>
      </c>
      <c r="J109" s="14" t="s">
        <v>142</v>
      </c>
      <c r="K109" s="14" t="s">
        <v>187</v>
      </c>
      <c r="L109" s="9">
        <v>20257100059762</v>
      </c>
      <c r="M109" s="8">
        <v>45733</v>
      </c>
      <c r="N109" s="10">
        <v>45749</v>
      </c>
      <c r="O109" s="11">
        <f ca="1">IF(N109=0,NETWORKDAYS(D109+1,TODAY(),[1]FESTIVOS!$A$2:$A$54),NETWORKDAYS(D109+1,N109,[1]FESTIVOS!$A$2:$A$54))</f>
        <v>14</v>
      </c>
      <c r="P109" s="12" t="str">
        <f t="shared" si="0"/>
        <v>RESPUESTA TOTAL</v>
      </c>
      <c r="Q109" s="5" t="s">
        <v>82</v>
      </c>
      <c r="R109" s="13">
        <v>2025</v>
      </c>
      <c r="S109" s="5"/>
      <c r="T109" s="5"/>
      <c r="U109" s="5"/>
      <c r="V109" s="5"/>
    </row>
    <row r="110" spans="1:22" ht="15" x14ac:dyDescent="0.35">
      <c r="A110" s="7">
        <v>45665.496449074075</v>
      </c>
      <c r="B110" s="5" t="s">
        <v>29</v>
      </c>
      <c r="C110" s="5">
        <v>53812025</v>
      </c>
      <c r="D110" s="8">
        <v>45665</v>
      </c>
      <c r="E110" s="5" t="s">
        <v>19</v>
      </c>
      <c r="F110" s="5" t="s">
        <v>27</v>
      </c>
      <c r="G110" s="5" t="s">
        <v>188</v>
      </c>
      <c r="H110" s="5" t="s">
        <v>22</v>
      </c>
      <c r="I110" s="5" t="s">
        <v>36</v>
      </c>
      <c r="J110" s="5" t="s">
        <v>189</v>
      </c>
      <c r="K110" s="5" t="s">
        <v>38</v>
      </c>
      <c r="L110" s="9">
        <v>20257100003142</v>
      </c>
      <c r="M110" s="8">
        <v>45665</v>
      </c>
      <c r="N110" s="10">
        <v>45684</v>
      </c>
      <c r="O110" s="11">
        <f ca="1">IF(N110=0,NETWORKDAYS(D110+1,TODAY(),[1]FESTIVOS!$A$2:$A$54),NETWORKDAYS(D110+1,N110,[1]FESTIVOS!$A$2:$A$54))</f>
        <v>13</v>
      </c>
      <c r="P110" s="12" t="str">
        <f t="shared" si="0"/>
        <v>RESPUESTA TOTAL</v>
      </c>
      <c r="Q110" s="5" t="s">
        <v>26</v>
      </c>
      <c r="R110" s="13">
        <v>2025</v>
      </c>
      <c r="S110" s="5"/>
      <c r="T110" s="5"/>
      <c r="U110" s="5"/>
      <c r="V110" s="5"/>
    </row>
    <row r="111" spans="1:22" ht="15" x14ac:dyDescent="0.35">
      <c r="A111" s="7">
        <v>45666.66439907407</v>
      </c>
      <c r="B111" s="5" t="s">
        <v>29</v>
      </c>
      <c r="C111" s="5">
        <v>67572025</v>
      </c>
      <c r="D111" s="8">
        <v>45666</v>
      </c>
      <c r="E111" s="5" t="s">
        <v>19</v>
      </c>
      <c r="F111" s="5" t="s">
        <v>27</v>
      </c>
      <c r="G111" s="5" t="s">
        <v>190</v>
      </c>
      <c r="H111" s="5" t="s">
        <v>22</v>
      </c>
      <c r="I111" s="5" t="s">
        <v>89</v>
      </c>
      <c r="J111" s="5" t="s">
        <v>101</v>
      </c>
      <c r="K111" s="5" t="s">
        <v>191</v>
      </c>
      <c r="L111" s="9">
        <v>20257100004132</v>
      </c>
      <c r="M111" s="8">
        <v>45666</v>
      </c>
      <c r="N111" s="10">
        <v>45685</v>
      </c>
      <c r="O111" s="11">
        <f ca="1">IF(N111=0,NETWORKDAYS(D111+1,TODAY(),[1]FESTIVOS!$A$2:$A$54),NETWORKDAYS(D111+1,N111,[1]FESTIVOS!$A$2:$A$54))</f>
        <v>13</v>
      </c>
      <c r="P111" s="12" t="str">
        <f t="shared" si="0"/>
        <v>RESPUESTA TOTAL</v>
      </c>
      <c r="Q111" s="5" t="s">
        <v>26</v>
      </c>
      <c r="R111" s="13">
        <v>2025</v>
      </c>
      <c r="S111" s="5"/>
      <c r="T111" s="5"/>
      <c r="U111" s="5"/>
      <c r="V111" s="5"/>
    </row>
    <row r="112" spans="1:22" ht="15" x14ac:dyDescent="0.35">
      <c r="A112" s="7">
        <v>45677.49847525463</v>
      </c>
      <c r="B112" s="5" t="s">
        <v>18</v>
      </c>
      <c r="C112" s="5">
        <v>241772025</v>
      </c>
      <c r="D112" s="8">
        <v>45674</v>
      </c>
      <c r="E112" s="5" t="s">
        <v>19</v>
      </c>
      <c r="F112" s="5" t="s">
        <v>30</v>
      </c>
      <c r="G112" s="5" t="s">
        <v>192</v>
      </c>
      <c r="H112" s="5" t="s">
        <v>22</v>
      </c>
      <c r="I112" s="5" t="s">
        <v>23</v>
      </c>
      <c r="J112" s="5" t="s">
        <v>24</v>
      </c>
      <c r="K112" s="5" t="s">
        <v>25</v>
      </c>
      <c r="L112" s="9">
        <v>20257100008822</v>
      </c>
      <c r="M112" s="8">
        <v>45674</v>
      </c>
      <c r="N112" s="10">
        <v>45693</v>
      </c>
      <c r="O112" s="11">
        <f ca="1">IF(N112=0,NETWORKDAYS(D112+1,TODAY(),[1]FESTIVOS!$A$2:$A$54),NETWORKDAYS(D112+1,N112,[1]FESTIVOS!$A$2:$A$54))</f>
        <v>13</v>
      </c>
      <c r="P112" s="12" t="str">
        <f t="shared" si="0"/>
        <v>RESPUESTA TOTAL</v>
      </c>
      <c r="Q112" s="5" t="s">
        <v>26</v>
      </c>
      <c r="R112" s="13">
        <v>2025</v>
      </c>
      <c r="S112" s="5"/>
      <c r="T112" s="5"/>
      <c r="U112" s="5"/>
      <c r="V112" s="5"/>
    </row>
    <row r="113" spans="1:22" ht="15" x14ac:dyDescent="0.35">
      <c r="A113" s="7">
        <v>45680.520657222223</v>
      </c>
      <c r="B113" s="5" t="s">
        <v>18</v>
      </c>
      <c r="C113" s="5">
        <v>318642025</v>
      </c>
      <c r="D113" s="8">
        <v>45679</v>
      </c>
      <c r="E113" s="5" t="s">
        <v>19</v>
      </c>
      <c r="F113" s="5" t="s">
        <v>27</v>
      </c>
      <c r="G113" s="5" t="s">
        <v>193</v>
      </c>
      <c r="H113" s="5" t="s">
        <v>22</v>
      </c>
      <c r="I113" s="5" t="s">
        <v>40</v>
      </c>
      <c r="J113" s="5" t="s">
        <v>194</v>
      </c>
      <c r="K113" s="5" t="s">
        <v>86</v>
      </c>
      <c r="L113" s="9">
        <v>20257100011972</v>
      </c>
      <c r="M113" s="8">
        <v>45679</v>
      </c>
      <c r="N113" s="10">
        <v>45698</v>
      </c>
      <c r="O113" s="11">
        <f ca="1">IF(N113=0,NETWORKDAYS(D113+1,TODAY(),[1]FESTIVOS!$A$2:$A$54),NETWORKDAYS(D113+1,N113,[1]FESTIVOS!$A$2:$A$54))</f>
        <v>13</v>
      </c>
      <c r="P113" s="12" t="str">
        <f t="shared" si="0"/>
        <v>RESPUESTA TOTAL</v>
      </c>
      <c r="Q113" s="5" t="s">
        <v>26</v>
      </c>
      <c r="R113" s="13">
        <v>2025</v>
      </c>
      <c r="S113" s="5"/>
      <c r="T113" s="5"/>
      <c r="U113" s="5"/>
      <c r="V113" s="5"/>
    </row>
    <row r="114" spans="1:22" ht="15" x14ac:dyDescent="0.35">
      <c r="A114" s="7">
        <v>45684.54948475695</v>
      </c>
      <c r="B114" s="5" t="s">
        <v>29</v>
      </c>
      <c r="C114" s="5">
        <v>283572025</v>
      </c>
      <c r="D114" s="8">
        <v>45679</v>
      </c>
      <c r="E114" s="5" t="s">
        <v>19</v>
      </c>
      <c r="F114" s="5" t="s">
        <v>30</v>
      </c>
      <c r="G114" s="5" t="s">
        <v>195</v>
      </c>
      <c r="H114" s="5" t="s">
        <v>22</v>
      </c>
      <c r="I114" s="5" t="s">
        <v>23</v>
      </c>
      <c r="J114" s="5" t="s">
        <v>24</v>
      </c>
      <c r="K114" s="5" t="s">
        <v>25</v>
      </c>
      <c r="L114" s="9">
        <v>20257100014582</v>
      </c>
      <c r="M114" s="8">
        <v>45681</v>
      </c>
      <c r="N114" s="10">
        <v>45698</v>
      </c>
      <c r="O114" s="11">
        <f ca="1">IF(N114=0,NETWORKDAYS(D114+1,TODAY(),[1]FESTIVOS!$A$2:$A$54),NETWORKDAYS(D114+1,N114,[1]FESTIVOS!$A$2:$A$54))</f>
        <v>13</v>
      </c>
      <c r="P114" s="12" t="str">
        <f t="shared" si="0"/>
        <v>RESPUESTA TOTAL</v>
      </c>
      <c r="Q114" s="5" t="s">
        <v>26</v>
      </c>
      <c r="R114" s="13">
        <v>2025</v>
      </c>
      <c r="S114" s="5"/>
      <c r="T114" s="5"/>
      <c r="U114" s="5"/>
      <c r="V114" s="5"/>
    </row>
    <row r="115" spans="1:22" ht="15" x14ac:dyDescent="0.35">
      <c r="A115" s="7">
        <v>45686.535323761578</v>
      </c>
      <c r="B115" s="5" t="s">
        <v>18</v>
      </c>
      <c r="C115" s="5">
        <v>404952025</v>
      </c>
      <c r="D115" s="8">
        <v>45685</v>
      </c>
      <c r="E115" s="5" t="s">
        <v>19</v>
      </c>
      <c r="F115" s="5" t="s">
        <v>20</v>
      </c>
      <c r="G115" s="5" t="s">
        <v>196</v>
      </c>
      <c r="H115" s="5" t="s">
        <v>22</v>
      </c>
      <c r="I115" s="5" t="s">
        <v>36</v>
      </c>
      <c r="J115" s="5" t="s">
        <v>70</v>
      </c>
      <c r="K115" s="5" t="s">
        <v>38</v>
      </c>
      <c r="L115" s="9">
        <v>20257100016722</v>
      </c>
      <c r="M115" s="8">
        <v>45685</v>
      </c>
      <c r="N115" s="10">
        <v>45702</v>
      </c>
      <c r="O115" s="11">
        <f ca="1">IF(N115=0,NETWORKDAYS(D115+1,TODAY(),[1]FESTIVOS!$A$2:$A$54),NETWORKDAYS(D115+1,N115,[1]FESTIVOS!$A$2:$A$54))</f>
        <v>13</v>
      </c>
      <c r="P115" s="12" t="str">
        <f t="shared" si="0"/>
        <v>RESPUESTA TOTAL</v>
      </c>
      <c r="Q115" s="5" t="s">
        <v>26</v>
      </c>
      <c r="R115" s="13">
        <v>2025</v>
      </c>
      <c r="S115" s="5"/>
      <c r="T115" s="5"/>
      <c r="U115" s="5"/>
      <c r="V115" s="5"/>
    </row>
    <row r="116" spans="1:22" ht="15" x14ac:dyDescent="0.35">
      <c r="A116" s="7">
        <v>45687.486127604163</v>
      </c>
      <c r="B116" s="5" t="s">
        <v>18</v>
      </c>
      <c r="C116" s="5">
        <v>427972025</v>
      </c>
      <c r="D116" s="8">
        <v>45686</v>
      </c>
      <c r="E116" s="5" t="s">
        <v>19</v>
      </c>
      <c r="F116" s="5" t="s">
        <v>27</v>
      </c>
      <c r="G116" s="5" t="s">
        <v>197</v>
      </c>
      <c r="H116" s="5" t="s">
        <v>22</v>
      </c>
      <c r="I116" s="5" t="s">
        <v>36</v>
      </c>
      <c r="J116" s="5" t="s">
        <v>70</v>
      </c>
      <c r="K116" s="5" t="s">
        <v>38</v>
      </c>
      <c r="L116" s="9">
        <v>20257100018162</v>
      </c>
      <c r="M116" s="8">
        <v>45686</v>
      </c>
      <c r="N116" s="10">
        <v>45705</v>
      </c>
      <c r="O116" s="11">
        <f ca="1">IF(N116=0,NETWORKDAYS(D116+1,TODAY(),[1]FESTIVOS!$A$2:$A$54),NETWORKDAYS(D116+1,N116,[1]FESTIVOS!$A$2:$A$54))</f>
        <v>13</v>
      </c>
      <c r="P116" s="12" t="str">
        <f t="shared" si="0"/>
        <v>RESPUESTA TOTAL</v>
      </c>
      <c r="Q116" s="5" t="s">
        <v>26</v>
      </c>
      <c r="R116" s="13">
        <v>2025</v>
      </c>
      <c r="S116" s="5"/>
      <c r="T116" s="5"/>
      <c r="U116" s="5"/>
      <c r="V116" s="5"/>
    </row>
    <row r="117" spans="1:22" ht="15" x14ac:dyDescent="0.35">
      <c r="A117" s="7">
        <v>45687.493134814817</v>
      </c>
      <c r="B117" s="5" t="s">
        <v>18</v>
      </c>
      <c r="C117" s="5">
        <v>428442025</v>
      </c>
      <c r="D117" s="8">
        <v>45686</v>
      </c>
      <c r="E117" s="5" t="s">
        <v>19</v>
      </c>
      <c r="F117" s="5" t="s">
        <v>27</v>
      </c>
      <c r="G117" s="5" t="s">
        <v>198</v>
      </c>
      <c r="H117" s="5" t="s">
        <v>22</v>
      </c>
      <c r="I117" s="5" t="s">
        <v>36</v>
      </c>
      <c r="J117" s="5" t="s">
        <v>70</v>
      </c>
      <c r="K117" s="5" t="s">
        <v>38</v>
      </c>
      <c r="L117" s="9">
        <v>20257100018172</v>
      </c>
      <c r="M117" s="8">
        <v>45686</v>
      </c>
      <c r="N117" s="10">
        <v>45705</v>
      </c>
      <c r="O117" s="11">
        <f ca="1">IF(N117=0,NETWORKDAYS(D117+1,TODAY(),[1]FESTIVOS!$A$2:$A$54),NETWORKDAYS(D117+1,N117,[1]FESTIVOS!$A$2:$A$54))</f>
        <v>13</v>
      </c>
      <c r="P117" s="12" t="str">
        <f t="shared" si="0"/>
        <v>RESPUESTA TOTAL</v>
      </c>
      <c r="Q117" s="5" t="s">
        <v>26</v>
      </c>
      <c r="R117" s="13">
        <v>2025</v>
      </c>
      <c r="S117" s="5"/>
      <c r="T117" s="5"/>
      <c r="U117" s="5"/>
      <c r="V117" s="5"/>
    </row>
    <row r="118" spans="1:22" ht="15" x14ac:dyDescent="0.35">
      <c r="A118" s="7">
        <v>45687.650790798609</v>
      </c>
      <c r="B118" s="5" t="s">
        <v>18</v>
      </c>
      <c r="C118" s="5">
        <v>437022025</v>
      </c>
      <c r="D118" s="8">
        <v>45686</v>
      </c>
      <c r="E118" s="5" t="s">
        <v>19</v>
      </c>
      <c r="F118" s="5" t="s">
        <v>27</v>
      </c>
      <c r="G118" s="5" t="s">
        <v>199</v>
      </c>
      <c r="H118" s="5" t="s">
        <v>22</v>
      </c>
      <c r="I118" s="5" t="s">
        <v>36</v>
      </c>
      <c r="J118" s="5" t="s">
        <v>70</v>
      </c>
      <c r="K118" s="5" t="s">
        <v>38</v>
      </c>
      <c r="L118" s="9">
        <v>20257100018192</v>
      </c>
      <c r="M118" s="8">
        <v>45686</v>
      </c>
      <c r="N118" s="10">
        <v>45705</v>
      </c>
      <c r="O118" s="11">
        <f ca="1">IF(N118=0,NETWORKDAYS(D118+1,TODAY(),[1]FESTIVOS!$A$2:$A$54),NETWORKDAYS(D118+1,N118,[1]FESTIVOS!$A$2:$A$54))</f>
        <v>13</v>
      </c>
      <c r="P118" s="12" t="str">
        <f t="shared" si="0"/>
        <v>RESPUESTA TOTAL</v>
      </c>
      <c r="Q118" s="5" t="s">
        <v>26</v>
      </c>
      <c r="R118" s="13">
        <v>2025</v>
      </c>
      <c r="S118" s="5"/>
      <c r="T118" s="5"/>
      <c r="U118" s="5"/>
      <c r="V118" s="5"/>
    </row>
    <row r="119" spans="1:22" ht="15" x14ac:dyDescent="0.35">
      <c r="A119" s="7">
        <v>45687.655095312497</v>
      </c>
      <c r="B119" s="5" t="s">
        <v>29</v>
      </c>
      <c r="C119" s="5">
        <v>428922025</v>
      </c>
      <c r="D119" s="8">
        <v>45687</v>
      </c>
      <c r="E119" s="5" t="s">
        <v>19</v>
      </c>
      <c r="F119" s="5" t="s">
        <v>20</v>
      </c>
      <c r="G119" s="5" t="s">
        <v>200</v>
      </c>
      <c r="H119" s="5" t="s">
        <v>22</v>
      </c>
      <c r="I119" s="5" t="s">
        <v>36</v>
      </c>
      <c r="J119" s="5" t="s">
        <v>70</v>
      </c>
      <c r="K119" s="5" t="s">
        <v>38</v>
      </c>
      <c r="L119" s="9">
        <v>20257100020322</v>
      </c>
      <c r="M119" s="8">
        <v>45687</v>
      </c>
      <c r="N119" s="10">
        <v>45706</v>
      </c>
      <c r="O119" s="11">
        <f ca="1">IF(N119=0,NETWORKDAYS(D119+1,TODAY(),[1]FESTIVOS!$A$2:$A$54),NETWORKDAYS(D119+1,N119,[1]FESTIVOS!$A$2:$A$54))</f>
        <v>13</v>
      </c>
      <c r="P119" s="12" t="str">
        <f t="shared" si="0"/>
        <v>RESPUESTA TOTAL</v>
      </c>
      <c r="Q119" s="5" t="s">
        <v>26</v>
      </c>
      <c r="R119" s="13">
        <v>2025</v>
      </c>
      <c r="S119" s="5"/>
      <c r="T119" s="5"/>
      <c r="U119" s="5"/>
      <c r="V119" s="5"/>
    </row>
    <row r="120" spans="1:22" ht="15" x14ac:dyDescent="0.35">
      <c r="A120" s="7">
        <v>45691.668092268519</v>
      </c>
      <c r="B120" s="5" t="s">
        <v>18</v>
      </c>
      <c r="C120" s="5">
        <v>494422025</v>
      </c>
      <c r="D120" s="8">
        <v>45691</v>
      </c>
      <c r="E120" s="5" t="s">
        <v>19</v>
      </c>
      <c r="F120" s="5" t="s">
        <v>20</v>
      </c>
      <c r="G120" s="5" t="s">
        <v>201</v>
      </c>
      <c r="H120" s="5" t="s">
        <v>22</v>
      </c>
      <c r="I120" s="5" t="s">
        <v>32</v>
      </c>
      <c r="J120" s="5" t="s">
        <v>33</v>
      </c>
      <c r="K120" s="5" t="s">
        <v>149</v>
      </c>
      <c r="L120" s="9">
        <v>20257100024522</v>
      </c>
      <c r="M120" s="8">
        <v>45691</v>
      </c>
      <c r="N120" s="10">
        <v>45708</v>
      </c>
      <c r="O120" s="11">
        <f ca="1">IF(N120=0,NETWORKDAYS(D120+1,TODAY(),[1]FESTIVOS!$A$2:$A$54),NETWORKDAYS(D120+1,N120,[1]FESTIVOS!$A$2:$A$54))</f>
        <v>13</v>
      </c>
      <c r="P120" s="12" t="str">
        <f t="shared" si="0"/>
        <v>RESPUESTA TOTAL</v>
      </c>
      <c r="Q120" s="5" t="s">
        <v>49</v>
      </c>
      <c r="R120" s="13">
        <v>2025</v>
      </c>
      <c r="S120" s="5"/>
      <c r="T120" s="5"/>
      <c r="U120" s="5"/>
      <c r="V120" s="5"/>
    </row>
    <row r="121" spans="1:22" ht="15" x14ac:dyDescent="0.35">
      <c r="A121" s="7">
        <v>45692.656526701394</v>
      </c>
      <c r="B121" s="5" t="s">
        <v>18</v>
      </c>
      <c r="C121" s="5">
        <v>519692025</v>
      </c>
      <c r="D121" s="8">
        <v>45692</v>
      </c>
      <c r="E121" s="5" t="s">
        <v>19</v>
      </c>
      <c r="F121" s="5" t="s">
        <v>27</v>
      </c>
      <c r="G121" s="5" t="s">
        <v>202</v>
      </c>
      <c r="H121" s="5" t="s">
        <v>22</v>
      </c>
      <c r="I121" s="5" t="s">
        <v>36</v>
      </c>
      <c r="J121" s="5" t="s">
        <v>70</v>
      </c>
      <c r="K121" s="5" t="s">
        <v>38</v>
      </c>
      <c r="L121" s="9">
        <v>20257100025702</v>
      </c>
      <c r="M121" s="8">
        <v>45692</v>
      </c>
      <c r="N121" s="10">
        <v>45709</v>
      </c>
      <c r="O121" s="11">
        <f ca="1">IF(N121=0,NETWORKDAYS(D121+1,TODAY(),[1]FESTIVOS!$A$2:$A$54),NETWORKDAYS(D121+1,N121,[1]FESTIVOS!$A$2:$A$54))</f>
        <v>13</v>
      </c>
      <c r="P121" s="12" t="str">
        <f t="shared" si="0"/>
        <v>RESPUESTA TOTAL</v>
      </c>
      <c r="Q121" s="5" t="s">
        <v>49</v>
      </c>
      <c r="R121" s="13">
        <v>2025</v>
      </c>
      <c r="S121" s="5"/>
      <c r="T121" s="5"/>
      <c r="U121" s="5"/>
      <c r="V121" s="5"/>
    </row>
    <row r="122" spans="1:22" ht="15" x14ac:dyDescent="0.35">
      <c r="A122" s="7">
        <v>45692.673974270831</v>
      </c>
      <c r="B122" s="5" t="s">
        <v>18</v>
      </c>
      <c r="C122" s="5">
        <v>521872025</v>
      </c>
      <c r="D122" s="8">
        <v>45692</v>
      </c>
      <c r="E122" s="5" t="s">
        <v>19</v>
      </c>
      <c r="F122" s="5" t="s">
        <v>27</v>
      </c>
      <c r="G122" s="5" t="s">
        <v>203</v>
      </c>
      <c r="H122" s="5" t="s">
        <v>22</v>
      </c>
      <c r="I122" s="5" t="s">
        <v>40</v>
      </c>
      <c r="J122" s="5" t="s">
        <v>194</v>
      </c>
      <c r="K122" s="5" t="s">
        <v>77</v>
      </c>
      <c r="L122" s="9">
        <v>20257100025392</v>
      </c>
      <c r="M122" s="8">
        <v>45692</v>
      </c>
      <c r="N122" s="10">
        <v>45709</v>
      </c>
      <c r="O122" s="11">
        <f ca="1">IF(N122=0,NETWORKDAYS(D122+1,TODAY(),[1]FESTIVOS!$A$2:$A$54),NETWORKDAYS(D122+1,N122,[1]FESTIVOS!$A$2:$A$54))</f>
        <v>13</v>
      </c>
      <c r="P122" s="12" t="str">
        <f t="shared" si="0"/>
        <v>RESPUESTA TOTAL</v>
      </c>
      <c r="Q122" s="5" t="s">
        <v>49</v>
      </c>
      <c r="R122" s="13">
        <v>2025</v>
      </c>
      <c r="S122" s="5"/>
      <c r="T122" s="5"/>
      <c r="U122" s="5"/>
      <c r="V122" s="5"/>
    </row>
    <row r="123" spans="1:22" ht="15" x14ac:dyDescent="0.35">
      <c r="A123" s="7">
        <v>45692.71826256944</v>
      </c>
      <c r="B123" s="5" t="s">
        <v>18</v>
      </c>
      <c r="C123" s="5">
        <v>523772025</v>
      </c>
      <c r="D123" s="8">
        <v>45692</v>
      </c>
      <c r="E123" s="5" t="s">
        <v>19</v>
      </c>
      <c r="F123" s="5" t="s">
        <v>27</v>
      </c>
      <c r="G123" s="5" t="s">
        <v>204</v>
      </c>
      <c r="H123" s="5" t="s">
        <v>22</v>
      </c>
      <c r="I123" s="5" t="s">
        <v>36</v>
      </c>
      <c r="J123" s="5" t="s">
        <v>70</v>
      </c>
      <c r="K123" s="5" t="s">
        <v>38</v>
      </c>
      <c r="L123" s="9">
        <v>20257100023522</v>
      </c>
      <c r="M123" s="8">
        <v>45692</v>
      </c>
      <c r="N123" s="10">
        <v>45709</v>
      </c>
      <c r="O123" s="11">
        <f ca="1">IF(N123=0,NETWORKDAYS(D123+1,TODAY(),[1]FESTIVOS!$A$2:$A$54),NETWORKDAYS(D123+1,N123,[1]FESTIVOS!$A$2:$A$54))</f>
        <v>13</v>
      </c>
      <c r="P123" s="12" t="str">
        <f t="shared" si="0"/>
        <v>RESPUESTA TOTAL</v>
      </c>
      <c r="Q123" s="5" t="s">
        <v>49</v>
      </c>
      <c r="R123" s="13">
        <v>2025</v>
      </c>
      <c r="S123" s="5"/>
      <c r="T123" s="5"/>
      <c r="U123" s="5"/>
      <c r="V123" s="5"/>
    </row>
    <row r="124" spans="1:22" ht="15" x14ac:dyDescent="0.35">
      <c r="A124" s="7">
        <v>45692.719629097221</v>
      </c>
      <c r="B124" s="5" t="s">
        <v>18</v>
      </c>
      <c r="C124" s="5">
        <v>523792025</v>
      </c>
      <c r="D124" s="8">
        <v>45692</v>
      </c>
      <c r="E124" s="5" t="s">
        <v>19</v>
      </c>
      <c r="F124" s="5" t="s">
        <v>50</v>
      </c>
      <c r="G124" s="5" t="s">
        <v>205</v>
      </c>
      <c r="H124" s="5" t="s">
        <v>22</v>
      </c>
      <c r="I124" s="5" t="s">
        <v>36</v>
      </c>
      <c r="J124" s="5" t="s">
        <v>70</v>
      </c>
      <c r="K124" s="5" t="s">
        <v>38</v>
      </c>
      <c r="L124" s="9">
        <v>20257100023512</v>
      </c>
      <c r="M124" s="8">
        <v>45692</v>
      </c>
      <c r="N124" s="10">
        <v>45709</v>
      </c>
      <c r="O124" s="11">
        <f ca="1">IF(N124=0,NETWORKDAYS(D124+1,TODAY(),[1]FESTIVOS!$A$2:$A$54),NETWORKDAYS(D124+1,N124,[1]FESTIVOS!$A$2:$A$54))</f>
        <v>13</v>
      </c>
      <c r="P124" s="12" t="str">
        <f t="shared" si="0"/>
        <v>RESPUESTA TOTAL</v>
      </c>
      <c r="Q124" s="5" t="s">
        <v>49</v>
      </c>
      <c r="R124" s="13">
        <v>2025</v>
      </c>
      <c r="S124" s="5"/>
      <c r="T124" s="5"/>
      <c r="U124" s="5"/>
      <c r="V124" s="5"/>
    </row>
    <row r="125" spans="1:22" ht="15" x14ac:dyDescent="0.35">
      <c r="A125" s="7">
        <v>45692.738358148148</v>
      </c>
      <c r="B125" s="5" t="s">
        <v>18</v>
      </c>
      <c r="C125" s="5">
        <v>524682025</v>
      </c>
      <c r="D125" s="8">
        <v>45692</v>
      </c>
      <c r="E125" s="5" t="s">
        <v>19</v>
      </c>
      <c r="F125" s="5" t="s">
        <v>68</v>
      </c>
      <c r="G125" s="5" t="s">
        <v>206</v>
      </c>
      <c r="H125" s="5" t="s">
        <v>22</v>
      </c>
      <c r="I125" s="5" t="s">
        <v>36</v>
      </c>
      <c r="J125" s="5" t="s">
        <v>70</v>
      </c>
      <c r="K125" s="5" t="s">
        <v>38</v>
      </c>
      <c r="L125" s="9">
        <v>20257100023462</v>
      </c>
      <c r="M125" s="8">
        <v>45692</v>
      </c>
      <c r="N125" s="10">
        <v>45709</v>
      </c>
      <c r="O125" s="11">
        <f ca="1">IF(N125=0,NETWORKDAYS(D125+1,TODAY(),[1]FESTIVOS!$A$2:$A$54),NETWORKDAYS(D125+1,N125,[1]FESTIVOS!$A$2:$A$54))</f>
        <v>13</v>
      </c>
      <c r="P125" s="12" t="str">
        <f t="shared" si="0"/>
        <v>RESPUESTA TOTAL</v>
      </c>
      <c r="Q125" s="5" t="s">
        <v>49</v>
      </c>
      <c r="R125" s="13">
        <v>2025</v>
      </c>
      <c r="S125" s="5"/>
      <c r="T125" s="5"/>
      <c r="U125" s="5"/>
      <c r="V125" s="5"/>
    </row>
    <row r="126" spans="1:22" ht="15" x14ac:dyDescent="0.35">
      <c r="A126" s="7">
        <v>45692.762095416663</v>
      </c>
      <c r="B126" s="5" t="s">
        <v>18</v>
      </c>
      <c r="C126" s="5">
        <v>524932025</v>
      </c>
      <c r="D126" s="8">
        <v>45692</v>
      </c>
      <c r="E126" s="5" t="s">
        <v>19</v>
      </c>
      <c r="F126" s="5" t="s">
        <v>20</v>
      </c>
      <c r="G126" s="5" t="s">
        <v>207</v>
      </c>
      <c r="H126" s="5" t="s">
        <v>22</v>
      </c>
      <c r="I126" s="5" t="s">
        <v>36</v>
      </c>
      <c r="J126" s="5" t="s">
        <v>70</v>
      </c>
      <c r="K126" s="5" t="s">
        <v>38</v>
      </c>
      <c r="L126" s="9">
        <v>20257100023212</v>
      </c>
      <c r="M126" s="8">
        <v>45691</v>
      </c>
      <c r="N126" s="10">
        <v>45709</v>
      </c>
      <c r="O126" s="11">
        <f ca="1">IF(N126=0,NETWORKDAYS(D126+1,TODAY(),[1]FESTIVOS!$A$2:$A$54),NETWORKDAYS(D126+1,N126,[1]FESTIVOS!$A$2:$A$54))</f>
        <v>13</v>
      </c>
      <c r="P126" s="12" t="str">
        <f t="shared" si="0"/>
        <v>RESPUESTA TOTAL</v>
      </c>
      <c r="Q126" s="5" t="s">
        <v>49</v>
      </c>
      <c r="R126" s="13">
        <v>2025</v>
      </c>
      <c r="S126" s="5"/>
      <c r="T126" s="5"/>
      <c r="U126" s="5"/>
      <c r="V126" s="5"/>
    </row>
    <row r="127" spans="1:22" ht="15" x14ac:dyDescent="0.35">
      <c r="A127" s="7">
        <v>45693.443128495375</v>
      </c>
      <c r="B127" s="5" t="s">
        <v>29</v>
      </c>
      <c r="C127" s="5">
        <v>456972025</v>
      </c>
      <c r="D127" s="8">
        <v>45693</v>
      </c>
      <c r="E127" s="5" t="s">
        <v>19</v>
      </c>
      <c r="F127" s="5" t="s">
        <v>27</v>
      </c>
      <c r="G127" s="5" t="s">
        <v>208</v>
      </c>
      <c r="H127" s="5" t="s">
        <v>22</v>
      </c>
      <c r="I127" s="5" t="s">
        <v>36</v>
      </c>
      <c r="J127" s="5" t="s">
        <v>70</v>
      </c>
      <c r="K127" s="5" t="s">
        <v>38</v>
      </c>
      <c r="L127" s="9">
        <v>20257100026782</v>
      </c>
      <c r="M127" s="8">
        <v>45693</v>
      </c>
      <c r="N127" s="10">
        <v>45712</v>
      </c>
      <c r="O127" s="11">
        <f ca="1">IF(N127=0,NETWORKDAYS(D127+1,TODAY(),[1]FESTIVOS!$A$2:$A$54),NETWORKDAYS(D127+1,N127,[1]FESTIVOS!$A$2:$A$54))</f>
        <v>13</v>
      </c>
      <c r="P127" s="12" t="str">
        <f t="shared" si="0"/>
        <v>RESPUESTA TOTAL</v>
      </c>
      <c r="Q127" s="5" t="s">
        <v>49</v>
      </c>
      <c r="R127" s="13">
        <v>2025</v>
      </c>
      <c r="S127" s="5"/>
      <c r="T127" s="5"/>
      <c r="U127" s="5"/>
      <c r="V127" s="5"/>
    </row>
    <row r="128" spans="1:22" ht="15" x14ac:dyDescent="0.35">
      <c r="A128" s="7">
        <v>45694.376642592593</v>
      </c>
      <c r="B128" s="5" t="s">
        <v>18</v>
      </c>
      <c r="C128" s="5">
        <v>554732025</v>
      </c>
      <c r="D128" s="8">
        <v>45694</v>
      </c>
      <c r="E128" s="5" t="s">
        <v>19</v>
      </c>
      <c r="F128" s="5" t="s">
        <v>20</v>
      </c>
      <c r="G128" s="5" t="s">
        <v>209</v>
      </c>
      <c r="H128" s="5" t="s">
        <v>22</v>
      </c>
      <c r="I128" s="5" t="s">
        <v>32</v>
      </c>
      <c r="J128" s="5" t="s">
        <v>33</v>
      </c>
      <c r="K128" s="5" t="s">
        <v>91</v>
      </c>
      <c r="L128" s="9">
        <v>20257100027902</v>
      </c>
      <c r="M128" s="8">
        <v>45694</v>
      </c>
      <c r="N128" s="10">
        <v>45713</v>
      </c>
      <c r="O128" s="11">
        <f ca="1">IF(N128=0,NETWORKDAYS(D128+1,TODAY(),[1]FESTIVOS!$A$2:$A$54),NETWORKDAYS(D128+1,N128,[1]FESTIVOS!$A$2:$A$54))</f>
        <v>13</v>
      </c>
      <c r="P128" s="12" t="str">
        <f t="shared" si="0"/>
        <v>RESPUESTA TOTAL</v>
      </c>
      <c r="Q128" s="5" t="s">
        <v>49</v>
      </c>
      <c r="R128" s="13">
        <v>2025</v>
      </c>
      <c r="S128" s="5"/>
      <c r="T128" s="5"/>
      <c r="U128" s="5"/>
      <c r="V128" s="5"/>
    </row>
    <row r="129" spans="1:22" ht="15" x14ac:dyDescent="0.35">
      <c r="A129" s="7">
        <v>45694.668050787033</v>
      </c>
      <c r="B129" s="5" t="s">
        <v>18</v>
      </c>
      <c r="C129" s="5">
        <v>570522025</v>
      </c>
      <c r="D129" s="8">
        <v>45694</v>
      </c>
      <c r="E129" s="5" t="s">
        <v>19</v>
      </c>
      <c r="F129" s="5" t="s">
        <v>68</v>
      </c>
      <c r="G129" s="5" t="s">
        <v>210</v>
      </c>
      <c r="H129" s="5" t="s">
        <v>22</v>
      </c>
      <c r="I129" s="5" t="s">
        <v>23</v>
      </c>
      <c r="J129" s="5" t="s">
        <v>24</v>
      </c>
      <c r="K129" s="5" t="s">
        <v>25</v>
      </c>
      <c r="L129" s="9">
        <v>20257100028742</v>
      </c>
      <c r="M129" s="8">
        <v>45694</v>
      </c>
      <c r="N129" s="10">
        <v>45713</v>
      </c>
      <c r="O129" s="11">
        <f ca="1">IF(N129=0,NETWORKDAYS(D129+1,TODAY(),[1]FESTIVOS!$A$2:$A$54),NETWORKDAYS(D129+1,N129,[1]FESTIVOS!$A$2:$A$54))</f>
        <v>13</v>
      </c>
      <c r="P129" s="12" t="str">
        <f t="shared" si="0"/>
        <v>RESPUESTA TOTAL</v>
      </c>
      <c r="Q129" s="5" t="s">
        <v>49</v>
      </c>
      <c r="R129" s="13">
        <v>2025</v>
      </c>
      <c r="S129" s="5"/>
      <c r="T129" s="5"/>
      <c r="U129" s="5"/>
      <c r="V129" s="5"/>
    </row>
    <row r="130" spans="1:22" ht="15" x14ac:dyDescent="0.35">
      <c r="A130" s="7">
        <v>45706.414951921295</v>
      </c>
      <c r="B130" s="5" t="s">
        <v>18</v>
      </c>
      <c r="C130" s="5">
        <v>767722025</v>
      </c>
      <c r="D130" s="8">
        <v>45701</v>
      </c>
      <c r="E130" s="5" t="s">
        <v>19</v>
      </c>
      <c r="F130" s="5" t="s">
        <v>20</v>
      </c>
      <c r="G130" s="5" t="s">
        <v>211</v>
      </c>
      <c r="H130" s="5" t="s">
        <v>22</v>
      </c>
      <c r="I130" s="5" t="s">
        <v>59</v>
      </c>
      <c r="J130" s="5" t="s">
        <v>142</v>
      </c>
      <c r="K130" s="5" t="s">
        <v>86</v>
      </c>
      <c r="L130" s="9">
        <v>20257100034802</v>
      </c>
      <c r="M130" s="8">
        <v>45701</v>
      </c>
      <c r="N130" s="10">
        <v>45720</v>
      </c>
      <c r="O130" s="11">
        <f ca="1">IF(N130=0,NETWORKDAYS(D130+1,TODAY(),[1]FESTIVOS!$A$2:$A$54),NETWORKDAYS(D130+1,N130,[1]FESTIVOS!$A$2:$A$54))</f>
        <v>13</v>
      </c>
      <c r="P130" s="12" t="str">
        <f t="shared" si="0"/>
        <v>RESPUESTA TOTAL</v>
      </c>
      <c r="Q130" s="5" t="s">
        <v>49</v>
      </c>
      <c r="R130" s="13">
        <v>2025</v>
      </c>
      <c r="S130" s="5"/>
      <c r="T130" s="5"/>
      <c r="U130" s="5"/>
      <c r="V130" s="5"/>
    </row>
    <row r="131" spans="1:22" ht="15" x14ac:dyDescent="0.35">
      <c r="A131" s="7">
        <v>45706.514922372684</v>
      </c>
      <c r="B131" s="5" t="s">
        <v>18</v>
      </c>
      <c r="C131" s="5">
        <v>774752025</v>
      </c>
      <c r="D131" s="8">
        <v>45701</v>
      </c>
      <c r="E131" s="5" t="s">
        <v>19</v>
      </c>
      <c r="F131" s="5" t="s">
        <v>27</v>
      </c>
      <c r="G131" s="5" t="s">
        <v>212</v>
      </c>
      <c r="H131" s="5" t="s">
        <v>22</v>
      </c>
      <c r="I131" s="5" t="s">
        <v>36</v>
      </c>
      <c r="J131" s="5" t="s">
        <v>70</v>
      </c>
      <c r="K131" s="5" t="s">
        <v>38</v>
      </c>
      <c r="L131" s="9">
        <v>20257100035192</v>
      </c>
      <c r="M131" s="8">
        <v>45701</v>
      </c>
      <c r="N131" s="10">
        <v>45720</v>
      </c>
      <c r="O131" s="11">
        <f ca="1">IF(N131=0,NETWORKDAYS(D131+1,TODAY(),[1]FESTIVOS!$A$2:$A$54),NETWORKDAYS(D131+1,N131,[1]FESTIVOS!$A$2:$A$54))</f>
        <v>13</v>
      </c>
      <c r="P131" s="12" t="str">
        <f t="shared" si="0"/>
        <v>RESPUESTA TOTAL</v>
      </c>
      <c r="Q131" s="5" t="s">
        <v>49</v>
      </c>
      <c r="R131" s="13">
        <v>2025</v>
      </c>
      <c r="S131" s="5"/>
      <c r="T131" s="5"/>
      <c r="U131" s="5"/>
      <c r="V131" s="5"/>
    </row>
    <row r="132" spans="1:22" ht="15" x14ac:dyDescent="0.35">
      <c r="A132" s="7">
        <v>45706.61409456018</v>
      </c>
      <c r="B132" s="5" t="s">
        <v>18</v>
      </c>
      <c r="C132" s="5">
        <v>779702025</v>
      </c>
      <c r="D132" s="8">
        <v>45701</v>
      </c>
      <c r="E132" s="5" t="s">
        <v>19</v>
      </c>
      <c r="F132" s="5" t="s">
        <v>20</v>
      </c>
      <c r="G132" s="5" t="s">
        <v>213</v>
      </c>
      <c r="H132" s="5" t="s">
        <v>22</v>
      </c>
      <c r="I132" s="5" t="s">
        <v>36</v>
      </c>
      <c r="J132" s="5" t="s">
        <v>70</v>
      </c>
      <c r="K132" s="5" t="s">
        <v>38</v>
      </c>
      <c r="L132" s="9">
        <v>20257100035742</v>
      </c>
      <c r="M132" s="8">
        <v>45701</v>
      </c>
      <c r="N132" s="10">
        <v>45720</v>
      </c>
      <c r="O132" s="11">
        <f ca="1">IF(N132=0,NETWORKDAYS(D132+1,TODAY(),[1]FESTIVOS!$A$2:$A$54),NETWORKDAYS(D132+1,N132,[1]FESTIVOS!$A$2:$A$54))</f>
        <v>13</v>
      </c>
      <c r="P132" s="12" t="str">
        <f t="shared" si="0"/>
        <v>RESPUESTA TOTAL</v>
      </c>
      <c r="Q132" s="5" t="s">
        <v>49</v>
      </c>
      <c r="R132" s="13">
        <v>2025</v>
      </c>
      <c r="S132" s="5"/>
      <c r="T132" s="5"/>
      <c r="U132" s="5"/>
      <c r="V132" s="5"/>
    </row>
    <row r="133" spans="1:22" ht="15" x14ac:dyDescent="0.35">
      <c r="A133" s="7">
        <v>45706.624435636579</v>
      </c>
      <c r="B133" s="5" t="s">
        <v>18</v>
      </c>
      <c r="C133" s="5">
        <v>780512025</v>
      </c>
      <c r="D133" s="8">
        <v>45701</v>
      </c>
      <c r="E133" s="5" t="s">
        <v>19</v>
      </c>
      <c r="F133" s="5" t="s">
        <v>68</v>
      </c>
      <c r="G133" s="5" t="s">
        <v>214</v>
      </c>
      <c r="H133" s="5" t="s">
        <v>22</v>
      </c>
      <c r="I133" s="5" t="s">
        <v>23</v>
      </c>
      <c r="J133" s="5" t="s">
        <v>24</v>
      </c>
      <c r="K133" s="5" t="s">
        <v>25</v>
      </c>
      <c r="L133" s="9">
        <v>20257100035772</v>
      </c>
      <c r="M133" s="8">
        <v>45701</v>
      </c>
      <c r="N133" s="10">
        <v>45720</v>
      </c>
      <c r="O133" s="11">
        <f ca="1">IF(N133=0,NETWORKDAYS(D133+1,TODAY(),[1]FESTIVOS!$A$2:$A$54),NETWORKDAYS(D133+1,N133,[1]FESTIVOS!$A$2:$A$54))</f>
        <v>13</v>
      </c>
      <c r="P133" s="12" t="str">
        <f t="shared" si="0"/>
        <v>RESPUESTA TOTAL</v>
      </c>
      <c r="Q133" s="5" t="s">
        <v>49</v>
      </c>
      <c r="R133" s="13">
        <v>2025</v>
      </c>
      <c r="S133" s="5"/>
      <c r="T133" s="5"/>
      <c r="U133" s="5"/>
      <c r="V133" s="5"/>
    </row>
    <row r="134" spans="1:22" ht="15" x14ac:dyDescent="0.35">
      <c r="A134" s="7">
        <v>45707.558917164351</v>
      </c>
      <c r="B134" s="5" t="s">
        <v>18</v>
      </c>
      <c r="C134" s="5">
        <v>802692025</v>
      </c>
      <c r="D134" s="8">
        <v>45702</v>
      </c>
      <c r="E134" s="5" t="s">
        <v>19</v>
      </c>
      <c r="F134" s="5" t="s">
        <v>27</v>
      </c>
      <c r="G134" s="5" t="s">
        <v>215</v>
      </c>
      <c r="H134" s="5" t="s">
        <v>22</v>
      </c>
      <c r="I134" s="5" t="s">
        <v>84</v>
      </c>
      <c r="J134" s="5" t="s">
        <v>139</v>
      </c>
      <c r="K134" s="5" t="s">
        <v>86</v>
      </c>
      <c r="L134" s="9">
        <v>20257100036002</v>
      </c>
      <c r="M134" s="8">
        <v>45702</v>
      </c>
      <c r="N134" s="10">
        <v>45721</v>
      </c>
      <c r="O134" s="11">
        <f ca="1">IF(N134=0,NETWORKDAYS(D134+1,TODAY(),[1]FESTIVOS!$A$2:$A$54),NETWORKDAYS(D134+1,N134,[1]FESTIVOS!$A$2:$A$54))</f>
        <v>13</v>
      </c>
      <c r="P134" s="12" t="str">
        <f t="shared" si="0"/>
        <v>RESPUESTA TOTAL</v>
      </c>
      <c r="Q134" s="5" t="s">
        <v>49</v>
      </c>
      <c r="R134" s="13">
        <v>2025</v>
      </c>
      <c r="S134" s="5"/>
      <c r="T134" s="5"/>
      <c r="U134" s="5"/>
      <c r="V134" s="5"/>
    </row>
    <row r="135" spans="1:22" ht="15" x14ac:dyDescent="0.35">
      <c r="A135" s="7">
        <v>45707.59335476852</v>
      </c>
      <c r="B135" s="5" t="s">
        <v>18</v>
      </c>
      <c r="C135" s="5">
        <v>804252025</v>
      </c>
      <c r="D135" s="8">
        <v>45702</v>
      </c>
      <c r="E135" s="5" t="s">
        <v>19</v>
      </c>
      <c r="F135" s="5" t="s">
        <v>20</v>
      </c>
      <c r="G135" s="5" t="s">
        <v>216</v>
      </c>
      <c r="H135" s="5" t="s">
        <v>22</v>
      </c>
      <c r="I135" s="5" t="s">
        <v>84</v>
      </c>
      <c r="J135" s="5" t="s">
        <v>139</v>
      </c>
      <c r="K135" s="5" t="s">
        <v>86</v>
      </c>
      <c r="L135" s="9">
        <v>20257100036362</v>
      </c>
      <c r="M135" s="8">
        <v>45702</v>
      </c>
      <c r="N135" s="10">
        <v>45721</v>
      </c>
      <c r="O135" s="11">
        <f ca="1">IF(N135=0,NETWORKDAYS(D135+1,TODAY(),[1]FESTIVOS!$A$2:$A$54),NETWORKDAYS(D135+1,N135,[1]FESTIVOS!$A$2:$A$54))</f>
        <v>13</v>
      </c>
      <c r="P135" s="12" t="str">
        <f t="shared" si="0"/>
        <v>RESPUESTA TOTAL</v>
      </c>
      <c r="Q135" s="5" t="s">
        <v>49</v>
      </c>
      <c r="R135" s="13">
        <v>2025</v>
      </c>
      <c r="S135" s="5"/>
      <c r="T135" s="5"/>
      <c r="U135" s="5"/>
      <c r="V135" s="5"/>
    </row>
    <row r="136" spans="1:22" ht="15" x14ac:dyDescent="0.35">
      <c r="A136" s="7">
        <v>45707.628702951391</v>
      </c>
      <c r="B136" s="5" t="s">
        <v>18</v>
      </c>
      <c r="C136" s="5">
        <v>805402025</v>
      </c>
      <c r="D136" s="8">
        <v>45702</v>
      </c>
      <c r="E136" s="5" t="s">
        <v>19</v>
      </c>
      <c r="F136" s="5" t="s">
        <v>20</v>
      </c>
      <c r="G136" s="5" t="s">
        <v>217</v>
      </c>
      <c r="H136" s="5" t="s">
        <v>22</v>
      </c>
      <c r="I136" s="5" t="s">
        <v>40</v>
      </c>
      <c r="J136" s="5" t="s">
        <v>41</v>
      </c>
      <c r="K136" s="5" t="s">
        <v>52</v>
      </c>
      <c r="L136" s="9">
        <v>20257100036452</v>
      </c>
      <c r="M136" s="8">
        <v>45702</v>
      </c>
      <c r="N136" s="10">
        <v>45721</v>
      </c>
      <c r="O136" s="11">
        <f ca="1">IF(N136=0,NETWORKDAYS(D136+1,TODAY(),[1]FESTIVOS!$A$2:$A$54),NETWORKDAYS(D136+1,N136,[1]FESTIVOS!$A$2:$A$54))</f>
        <v>13</v>
      </c>
      <c r="P136" s="12" t="str">
        <f t="shared" si="0"/>
        <v>RESPUESTA TOTAL</v>
      </c>
      <c r="Q136" s="5" t="s">
        <v>49</v>
      </c>
      <c r="R136" s="13">
        <v>2025</v>
      </c>
      <c r="S136" s="5"/>
      <c r="T136" s="5"/>
      <c r="U136" s="5"/>
      <c r="V136" s="5"/>
    </row>
    <row r="137" spans="1:22" ht="15" x14ac:dyDescent="0.35">
      <c r="A137" s="7">
        <v>45707.640647592591</v>
      </c>
      <c r="B137" s="5" t="s">
        <v>18</v>
      </c>
      <c r="C137" s="5">
        <v>807342025</v>
      </c>
      <c r="D137" s="8">
        <v>45702</v>
      </c>
      <c r="E137" s="5" t="s">
        <v>19</v>
      </c>
      <c r="F137" s="5" t="s">
        <v>20</v>
      </c>
      <c r="G137" s="5" t="s">
        <v>218</v>
      </c>
      <c r="H137" s="5" t="s">
        <v>22</v>
      </c>
      <c r="I137" s="5" t="s">
        <v>84</v>
      </c>
      <c r="J137" s="5" t="s">
        <v>85</v>
      </c>
      <c r="K137" s="5" t="s">
        <v>86</v>
      </c>
      <c r="L137" s="9">
        <v>20257100036462</v>
      </c>
      <c r="M137" s="8">
        <v>45702</v>
      </c>
      <c r="N137" s="10">
        <v>45721</v>
      </c>
      <c r="O137" s="11">
        <f ca="1">IF(N137=0,NETWORKDAYS(D137+1,TODAY(),[1]FESTIVOS!$A$2:$A$54),NETWORKDAYS(D137+1,N137,[1]FESTIVOS!$A$2:$A$54))</f>
        <v>13</v>
      </c>
      <c r="P137" s="12" t="str">
        <f t="shared" si="0"/>
        <v>RESPUESTA TOTAL</v>
      </c>
      <c r="Q137" s="5" t="s">
        <v>49</v>
      </c>
      <c r="R137" s="13">
        <v>2025</v>
      </c>
      <c r="S137" s="5"/>
      <c r="T137" s="5"/>
      <c r="U137" s="5"/>
      <c r="V137" s="5"/>
    </row>
    <row r="138" spans="1:22" ht="15" x14ac:dyDescent="0.35">
      <c r="A138" s="7">
        <v>45708.386108969906</v>
      </c>
      <c r="B138" s="5" t="s">
        <v>18</v>
      </c>
      <c r="C138" s="5">
        <v>813832025</v>
      </c>
      <c r="D138" s="8">
        <v>45706</v>
      </c>
      <c r="E138" s="5" t="s">
        <v>19</v>
      </c>
      <c r="F138" s="5" t="s">
        <v>27</v>
      </c>
      <c r="G138" s="5" t="s">
        <v>219</v>
      </c>
      <c r="H138" s="5" t="s">
        <v>22</v>
      </c>
      <c r="I138" s="5" t="s">
        <v>84</v>
      </c>
      <c r="J138" s="5" t="s">
        <v>139</v>
      </c>
      <c r="K138" s="5" t="s">
        <v>86</v>
      </c>
      <c r="L138" s="9">
        <v>20257100037852</v>
      </c>
      <c r="M138" s="8">
        <v>45706</v>
      </c>
      <c r="N138" s="10">
        <v>45723</v>
      </c>
      <c r="O138" s="11">
        <f ca="1">IF(N138=0,NETWORKDAYS(D138+1,TODAY(),[1]FESTIVOS!$A$2:$A$54),NETWORKDAYS(D138+1,N138,[1]FESTIVOS!$A$2:$A$54))</f>
        <v>13</v>
      </c>
      <c r="P138" s="12" t="str">
        <f t="shared" si="0"/>
        <v>RESPUESTA TOTAL</v>
      </c>
      <c r="Q138" s="5" t="s">
        <v>49</v>
      </c>
      <c r="R138" s="13">
        <v>2025</v>
      </c>
      <c r="S138" s="5"/>
      <c r="T138" s="5"/>
      <c r="U138" s="5"/>
      <c r="V138" s="5"/>
    </row>
    <row r="139" spans="1:22" ht="15" x14ac:dyDescent="0.35">
      <c r="A139" s="7">
        <v>45712.389952372687</v>
      </c>
      <c r="B139" s="5" t="s">
        <v>18</v>
      </c>
      <c r="C139" s="5">
        <v>876082025</v>
      </c>
      <c r="D139" s="8">
        <v>45706</v>
      </c>
      <c r="E139" s="5" t="s">
        <v>19</v>
      </c>
      <c r="F139" s="5" t="s">
        <v>27</v>
      </c>
      <c r="G139" s="5" t="s">
        <v>220</v>
      </c>
      <c r="H139" s="5" t="s">
        <v>22</v>
      </c>
      <c r="I139" s="5" t="s">
        <v>54</v>
      </c>
      <c r="J139" s="5" t="s">
        <v>63</v>
      </c>
      <c r="K139" s="5" t="s">
        <v>52</v>
      </c>
      <c r="L139" s="9">
        <v>20257100039412</v>
      </c>
      <c r="M139" s="8">
        <v>45706</v>
      </c>
      <c r="N139" s="10">
        <v>45723</v>
      </c>
      <c r="O139" s="11">
        <f ca="1">IF(N139=0,NETWORKDAYS(D139+1,TODAY(),[1]FESTIVOS!$A$2:$A$54),NETWORKDAYS(D139+1,N139,[1]FESTIVOS!$A$2:$A$54))</f>
        <v>13</v>
      </c>
      <c r="P139" s="12" t="str">
        <f t="shared" si="0"/>
        <v>RESPUESTA TOTAL</v>
      </c>
      <c r="Q139" s="5" t="s">
        <v>49</v>
      </c>
      <c r="R139" s="13">
        <v>2025</v>
      </c>
      <c r="S139" s="5"/>
      <c r="T139" s="5"/>
      <c r="U139" s="5"/>
      <c r="V139" s="5"/>
    </row>
    <row r="140" spans="1:22" ht="15" x14ac:dyDescent="0.35">
      <c r="A140" s="7">
        <v>45707.756872303245</v>
      </c>
      <c r="B140" s="14" t="s">
        <v>29</v>
      </c>
      <c r="C140" s="14">
        <v>793612025</v>
      </c>
      <c r="D140" s="15">
        <v>45707</v>
      </c>
      <c r="E140" s="14" t="s">
        <v>19</v>
      </c>
      <c r="F140" s="14" t="s">
        <v>20</v>
      </c>
      <c r="G140" s="14" t="s">
        <v>221</v>
      </c>
      <c r="H140" s="5" t="s">
        <v>22</v>
      </c>
      <c r="I140" s="14" t="s">
        <v>54</v>
      </c>
      <c r="J140" s="14" t="s">
        <v>63</v>
      </c>
      <c r="K140" s="14" t="s">
        <v>52</v>
      </c>
      <c r="L140" s="16">
        <v>20257100040672</v>
      </c>
      <c r="M140" s="15">
        <v>45707</v>
      </c>
      <c r="N140" s="10">
        <v>45726</v>
      </c>
      <c r="O140" s="11">
        <f ca="1">IF(N140=0,NETWORKDAYS(D140+1,TODAY(),[1]FESTIVOS!$A$2:$A$54),NETWORKDAYS(D140+1,N140,[1]FESTIVOS!$A$2:$A$54))</f>
        <v>13</v>
      </c>
      <c r="P140" s="12" t="str">
        <f t="shared" si="0"/>
        <v>RESPUESTA TOTAL</v>
      </c>
      <c r="Q140" s="5" t="s">
        <v>49</v>
      </c>
      <c r="R140" s="13">
        <v>2025</v>
      </c>
      <c r="S140" s="5"/>
      <c r="T140" s="5"/>
      <c r="U140" s="5"/>
      <c r="V140" s="5"/>
    </row>
    <row r="141" spans="1:22" ht="15" x14ac:dyDescent="0.35">
      <c r="A141" s="7">
        <v>45708.521386793982</v>
      </c>
      <c r="B141" s="5" t="s">
        <v>18</v>
      </c>
      <c r="C141" s="5">
        <v>814072025</v>
      </c>
      <c r="D141" s="8">
        <v>45707</v>
      </c>
      <c r="E141" s="5" t="s">
        <v>19</v>
      </c>
      <c r="F141" s="5" t="s">
        <v>27</v>
      </c>
      <c r="G141" s="5" t="s">
        <v>222</v>
      </c>
      <c r="H141" s="5" t="s">
        <v>22</v>
      </c>
      <c r="I141" s="5" t="s">
        <v>36</v>
      </c>
      <c r="J141" s="5" t="s">
        <v>70</v>
      </c>
      <c r="K141" s="5" t="s">
        <v>38</v>
      </c>
      <c r="L141" s="9">
        <v>20257100037222</v>
      </c>
      <c r="M141" s="8">
        <v>45707</v>
      </c>
      <c r="N141" s="10">
        <v>45726</v>
      </c>
      <c r="O141" s="11">
        <f ca="1">IF(N141=0,NETWORKDAYS(D141+1,TODAY(),[1]FESTIVOS!$A$2:$A$54),NETWORKDAYS(D141+1,N141,[1]FESTIVOS!$A$2:$A$54))</f>
        <v>13</v>
      </c>
      <c r="P141" s="12" t="str">
        <f t="shared" si="0"/>
        <v>RESPUESTA TOTAL</v>
      </c>
      <c r="Q141" s="5" t="s">
        <v>49</v>
      </c>
      <c r="R141" s="13">
        <v>2025</v>
      </c>
      <c r="S141" s="5"/>
      <c r="T141" s="5"/>
      <c r="U141" s="5"/>
      <c r="V141" s="5"/>
    </row>
    <row r="142" spans="1:22" ht="15" x14ac:dyDescent="0.35">
      <c r="A142" s="7">
        <v>45708.526707743054</v>
      </c>
      <c r="B142" s="5" t="s">
        <v>18</v>
      </c>
      <c r="C142" s="5">
        <v>814032025</v>
      </c>
      <c r="D142" s="8">
        <v>45707</v>
      </c>
      <c r="E142" s="5" t="s">
        <v>19</v>
      </c>
      <c r="F142" s="5" t="s">
        <v>20</v>
      </c>
      <c r="G142" s="5" t="s">
        <v>223</v>
      </c>
      <c r="H142" s="5" t="s">
        <v>22</v>
      </c>
      <c r="I142" s="5" t="s">
        <v>23</v>
      </c>
      <c r="J142" s="5" t="s">
        <v>24</v>
      </c>
      <c r="K142" s="5" t="s">
        <v>25</v>
      </c>
      <c r="L142" s="9">
        <v>20257100037302</v>
      </c>
      <c r="M142" s="8">
        <v>45707</v>
      </c>
      <c r="N142" s="10">
        <v>45726</v>
      </c>
      <c r="O142" s="11">
        <f ca="1">IF(N142=0,NETWORKDAYS(D142+1,TODAY(),[1]FESTIVOS!$A$2:$A$54),NETWORKDAYS(D142+1,N142,[1]FESTIVOS!$A$2:$A$54))</f>
        <v>13</v>
      </c>
      <c r="P142" s="12" t="str">
        <f t="shared" si="0"/>
        <v>RESPUESTA TOTAL</v>
      </c>
      <c r="Q142" s="5" t="s">
        <v>49</v>
      </c>
      <c r="R142" s="13">
        <v>2025</v>
      </c>
      <c r="S142" s="5"/>
      <c r="T142" s="5"/>
      <c r="U142" s="5"/>
      <c r="V142" s="5"/>
    </row>
    <row r="143" spans="1:22" ht="15" x14ac:dyDescent="0.35">
      <c r="A143" s="7">
        <v>45708.53017834491</v>
      </c>
      <c r="B143" s="5" t="s">
        <v>18</v>
      </c>
      <c r="C143" s="5">
        <v>813862025</v>
      </c>
      <c r="D143" s="8">
        <v>45707</v>
      </c>
      <c r="E143" s="5" t="s">
        <v>19</v>
      </c>
      <c r="F143" s="5" t="s">
        <v>27</v>
      </c>
      <c r="G143" s="5" t="s">
        <v>224</v>
      </c>
      <c r="H143" s="5" t="s">
        <v>22</v>
      </c>
      <c r="I143" s="5" t="s">
        <v>36</v>
      </c>
      <c r="J143" s="5" t="s">
        <v>70</v>
      </c>
      <c r="K143" s="5" t="s">
        <v>38</v>
      </c>
      <c r="L143" s="9">
        <v>20257100037682</v>
      </c>
      <c r="M143" s="8">
        <v>45707</v>
      </c>
      <c r="N143" s="10">
        <v>45726</v>
      </c>
      <c r="O143" s="11">
        <f ca="1">IF(N143=0,NETWORKDAYS(D143+1,TODAY(),[1]FESTIVOS!$A$2:$A$54),NETWORKDAYS(D143+1,N143,[1]FESTIVOS!$A$2:$A$54))</f>
        <v>13</v>
      </c>
      <c r="P143" s="12" t="str">
        <f t="shared" si="0"/>
        <v>RESPUESTA TOTAL</v>
      </c>
      <c r="Q143" s="5" t="s">
        <v>49</v>
      </c>
      <c r="R143" s="13">
        <v>2025</v>
      </c>
      <c r="S143" s="5"/>
      <c r="T143" s="5"/>
      <c r="U143" s="5"/>
      <c r="V143" s="5"/>
    </row>
    <row r="144" spans="1:22" ht="15" x14ac:dyDescent="0.35">
      <c r="A144" s="7">
        <v>45712.634162164351</v>
      </c>
      <c r="B144" s="5" t="s">
        <v>29</v>
      </c>
      <c r="C144" s="5">
        <v>838562025</v>
      </c>
      <c r="D144" s="8">
        <v>45709</v>
      </c>
      <c r="E144" s="5" t="s">
        <v>19</v>
      </c>
      <c r="F144" s="5" t="s">
        <v>20</v>
      </c>
      <c r="G144" s="5" t="s">
        <v>225</v>
      </c>
      <c r="H144" s="5" t="s">
        <v>22</v>
      </c>
      <c r="I144" s="5" t="s">
        <v>23</v>
      </c>
      <c r="J144" s="5" t="s">
        <v>24</v>
      </c>
      <c r="K144" s="5" t="s">
        <v>25</v>
      </c>
      <c r="L144" s="9">
        <v>20257100043752</v>
      </c>
      <c r="M144" s="8">
        <v>45709</v>
      </c>
      <c r="N144" s="10">
        <v>45728</v>
      </c>
      <c r="O144" s="11">
        <f ca="1">IF(N144=0,NETWORKDAYS(D144+1,TODAY(),[1]FESTIVOS!$A$2:$A$54),NETWORKDAYS(D144+1,N144,[1]FESTIVOS!$A$2:$A$54))</f>
        <v>13</v>
      </c>
      <c r="P144" s="12" t="str">
        <f t="shared" si="0"/>
        <v>RESPUESTA TOTAL</v>
      </c>
      <c r="Q144" s="5" t="s">
        <v>49</v>
      </c>
      <c r="R144" s="13">
        <v>2025</v>
      </c>
      <c r="S144" s="5"/>
      <c r="T144" s="5"/>
      <c r="U144" s="5"/>
      <c r="V144" s="5"/>
    </row>
    <row r="145" spans="1:22" ht="15" x14ac:dyDescent="0.35">
      <c r="A145" s="7">
        <v>45712.640569236115</v>
      </c>
      <c r="B145" s="5" t="s">
        <v>29</v>
      </c>
      <c r="C145" s="5">
        <v>856912025</v>
      </c>
      <c r="D145" s="8">
        <v>45709</v>
      </c>
      <c r="E145" s="5" t="s">
        <v>19</v>
      </c>
      <c r="F145" s="5" t="s">
        <v>20</v>
      </c>
      <c r="G145" s="5" t="s">
        <v>226</v>
      </c>
      <c r="H145" s="5" t="s">
        <v>22</v>
      </c>
      <c r="I145" s="5" t="s">
        <v>23</v>
      </c>
      <c r="J145" s="5" t="s">
        <v>176</v>
      </c>
      <c r="K145" s="5" t="s">
        <v>25</v>
      </c>
      <c r="L145" s="9">
        <v>20257100043772</v>
      </c>
      <c r="M145" s="8">
        <v>45709</v>
      </c>
      <c r="N145" s="10">
        <v>45728</v>
      </c>
      <c r="O145" s="11">
        <f ca="1">IF(N145=0,NETWORKDAYS(D145+1,TODAY(),[1]FESTIVOS!$A$2:$A$54),NETWORKDAYS(D145+1,N145,[1]FESTIVOS!$A$2:$A$54))</f>
        <v>13</v>
      </c>
      <c r="P145" s="12" t="str">
        <f t="shared" si="0"/>
        <v>RESPUESTA TOTAL</v>
      </c>
      <c r="Q145" s="5" t="s">
        <v>49</v>
      </c>
      <c r="R145" s="13">
        <v>2025</v>
      </c>
      <c r="S145" s="5"/>
      <c r="T145" s="5"/>
      <c r="U145" s="5"/>
      <c r="V145" s="5"/>
    </row>
    <row r="146" spans="1:22" ht="15" x14ac:dyDescent="0.35">
      <c r="A146" s="7">
        <v>45713.436217326387</v>
      </c>
      <c r="B146" s="5" t="s">
        <v>18</v>
      </c>
      <c r="C146" s="5">
        <v>895302025</v>
      </c>
      <c r="D146" s="8">
        <v>45712</v>
      </c>
      <c r="E146" s="5" t="s">
        <v>19</v>
      </c>
      <c r="F146" s="5" t="s">
        <v>227</v>
      </c>
      <c r="G146" s="5" t="s">
        <v>228</v>
      </c>
      <c r="H146" s="5" t="s">
        <v>22</v>
      </c>
      <c r="I146" s="5" t="s">
        <v>89</v>
      </c>
      <c r="J146" s="5" t="s">
        <v>101</v>
      </c>
      <c r="K146" s="14" t="s">
        <v>229</v>
      </c>
      <c r="L146" s="9">
        <v>20257100043622</v>
      </c>
      <c r="M146" s="8">
        <v>45712</v>
      </c>
      <c r="N146" s="10">
        <v>45729</v>
      </c>
      <c r="O146" s="11">
        <f ca="1">IF(N146=0,NETWORKDAYS(D146+1,TODAY(),[1]FESTIVOS!$A$2:$A$54),NETWORKDAYS(D146+1,N146,[1]FESTIVOS!$A$2:$A$54))</f>
        <v>13</v>
      </c>
      <c r="P146" s="12" t="str">
        <f t="shared" si="0"/>
        <v>RESPUESTA TOTAL</v>
      </c>
      <c r="Q146" s="5" t="s">
        <v>49</v>
      </c>
      <c r="R146" s="13">
        <v>2025</v>
      </c>
      <c r="S146" s="5"/>
      <c r="T146" s="5"/>
      <c r="U146" s="5"/>
      <c r="V146" s="5"/>
    </row>
    <row r="147" spans="1:22" ht="15" x14ac:dyDescent="0.35">
      <c r="A147" s="7">
        <v>45716.436522916665</v>
      </c>
      <c r="B147" s="5" t="s">
        <v>18</v>
      </c>
      <c r="C147" s="5">
        <v>979252025</v>
      </c>
      <c r="D147" s="8">
        <v>45714</v>
      </c>
      <c r="E147" s="5" t="s">
        <v>19</v>
      </c>
      <c r="F147" s="5" t="s">
        <v>27</v>
      </c>
      <c r="G147" s="5" t="s">
        <v>230</v>
      </c>
      <c r="H147" s="5" t="s">
        <v>22</v>
      </c>
      <c r="I147" s="5" t="s">
        <v>59</v>
      </c>
      <c r="J147" s="5" t="s">
        <v>60</v>
      </c>
      <c r="K147" s="5" t="s">
        <v>61</v>
      </c>
      <c r="L147" s="9">
        <v>20257100046022</v>
      </c>
      <c r="M147" s="8">
        <v>45714</v>
      </c>
      <c r="N147" s="10">
        <v>45733</v>
      </c>
      <c r="O147" s="11">
        <f ca="1">IF(N147=0,NETWORKDAYS(D147+1,TODAY(),[1]FESTIVOS!$A$2:$A$54),NETWORKDAYS(D147+1,N147,[1]FESTIVOS!$A$2:$A$54))</f>
        <v>13</v>
      </c>
      <c r="P147" s="12" t="str">
        <f t="shared" si="0"/>
        <v>RESPUESTA TOTAL</v>
      </c>
      <c r="Q147" s="5" t="s">
        <v>49</v>
      </c>
      <c r="R147" s="13">
        <v>2025</v>
      </c>
      <c r="S147" s="5"/>
      <c r="T147" s="5"/>
      <c r="U147" s="5"/>
      <c r="V147" s="5"/>
    </row>
    <row r="148" spans="1:22" ht="15" x14ac:dyDescent="0.35">
      <c r="A148" s="7">
        <v>45716.507884583334</v>
      </c>
      <c r="B148" s="5" t="s">
        <v>29</v>
      </c>
      <c r="C148" s="5">
        <v>946522025</v>
      </c>
      <c r="D148" s="8">
        <v>45714</v>
      </c>
      <c r="E148" s="5" t="s">
        <v>19</v>
      </c>
      <c r="F148" s="5" t="s">
        <v>27</v>
      </c>
      <c r="G148" s="5" t="s">
        <v>231</v>
      </c>
      <c r="H148" s="5" t="s">
        <v>22</v>
      </c>
      <c r="I148" s="5" t="s">
        <v>89</v>
      </c>
      <c r="J148" s="5" t="s">
        <v>101</v>
      </c>
      <c r="K148" s="5" t="s">
        <v>191</v>
      </c>
      <c r="L148" s="9">
        <v>20257100047452</v>
      </c>
      <c r="M148" s="8">
        <v>45716</v>
      </c>
      <c r="N148" s="10">
        <v>45733</v>
      </c>
      <c r="O148" s="11">
        <f ca="1">IF(N148=0,NETWORKDAYS(D148+1,TODAY(),[1]FESTIVOS!$A$2:$A$54),NETWORKDAYS(D148+1,N148,[1]FESTIVOS!$A$2:$A$54))</f>
        <v>13</v>
      </c>
      <c r="P148" s="12" t="str">
        <f t="shared" si="0"/>
        <v>RESPUESTA TOTAL</v>
      </c>
      <c r="Q148" s="5" t="s">
        <v>49</v>
      </c>
      <c r="R148" s="13">
        <v>2025</v>
      </c>
      <c r="S148" s="5"/>
      <c r="T148" s="5"/>
      <c r="U148" s="5"/>
      <c r="V148" s="5"/>
    </row>
    <row r="149" spans="1:22" ht="15" x14ac:dyDescent="0.35">
      <c r="A149" s="7">
        <v>45721.502830902777</v>
      </c>
      <c r="B149" s="5" t="s">
        <v>18</v>
      </c>
      <c r="C149" s="5">
        <v>1061722025</v>
      </c>
      <c r="D149" s="8">
        <v>45715</v>
      </c>
      <c r="E149" s="5" t="s">
        <v>19</v>
      </c>
      <c r="F149" s="5" t="s">
        <v>27</v>
      </c>
      <c r="G149" s="5" t="s">
        <v>232</v>
      </c>
      <c r="H149" s="5" t="s">
        <v>22</v>
      </c>
      <c r="I149" s="5" t="s">
        <v>36</v>
      </c>
      <c r="J149" s="5" t="s">
        <v>72</v>
      </c>
      <c r="K149" s="5" t="s">
        <v>38</v>
      </c>
      <c r="L149" s="9">
        <v>20257100046342</v>
      </c>
      <c r="M149" s="8">
        <v>45715</v>
      </c>
      <c r="N149" s="10">
        <v>45734</v>
      </c>
      <c r="O149" s="11">
        <f ca="1">IF(N149=0,NETWORKDAYS(D149+1,TODAY(),[1]FESTIVOS!$A$2:$A$54),NETWORKDAYS(D149+1,N149,[1]FESTIVOS!$A$2:$A$54))</f>
        <v>13</v>
      </c>
      <c r="P149" s="12" t="str">
        <f t="shared" si="0"/>
        <v>RESPUESTA TOTAL</v>
      </c>
      <c r="Q149" s="5" t="s">
        <v>49</v>
      </c>
      <c r="R149" s="13">
        <v>2025</v>
      </c>
      <c r="S149" s="5"/>
      <c r="T149" s="5"/>
      <c r="U149" s="5"/>
      <c r="V149" s="5"/>
    </row>
    <row r="150" spans="1:22" ht="15" x14ac:dyDescent="0.35">
      <c r="A150" s="7">
        <v>45723.601889155092</v>
      </c>
      <c r="B150" s="5" t="s">
        <v>18</v>
      </c>
      <c r="C150" s="5">
        <v>1083192025</v>
      </c>
      <c r="D150" s="8">
        <v>45720</v>
      </c>
      <c r="E150" s="5" t="s">
        <v>19</v>
      </c>
      <c r="F150" s="5" t="s">
        <v>27</v>
      </c>
      <c r="G150" s="5" t="s">
        <v>233</v>
      </c>
      <c r="H150" s="5" t="s">
        <v>22</v>
      </c>
      <c r="I150" s="5" t="s">
        <v>40</v>
      </c>
      <c r="J150" s="5" t="s">
        <v>194</v>
      </c>
      <c r="K150" s="5" t="s">
        <v>77</v>
      </c>
      <c r="L150" s="9">
        <v>20257100050052</v>
      </c>
      <c r="M150" s="8">
        <v>45723</v>
      </c>
      <c r="N150" s="10">
        <v>45737</v>
      </c>
      <c r="O150" s="11">
        <f ca="1">IF(N150=0,NETWORKDAYS(D150+1,TODAY(),[1]FESTIVOS!$A$2:$A$54),NETWORKDAYS(D150+1,N150,[1]FESTIVOS!$A$2:$A$54))</f>
        <v>13</v>
      </c>
      <c r="P150" s="12" t="str">
        <f t="shared" si="0"/>
        <v>RESPUESTA TOTAL</v>
      </c>
      <c r="Q150" s="5" t="s">
        <v>82</v>
      </c>
      <c r="R150" s="13">
        <v>2025</v>
      </c>
      <c r="S150" s="5"/>
      <c r="T150" s="5"/>
      <c r="U150" s="5"/>
      <c r="V150" s="5"/>
    </row>
    <row r="151" spans="1:22" ht="15" x14ac:dyDescent="0.35">
      <c r="A151" s="7">
        <v>45719.721590173613</v>
      </c>
      <c r="B151" s="5" t="s">
        <v>18</v>
      </c>
      <c r="C151" s="5">
        <v>1022862025</v>
      </c>
      <c r="D151" s="8">
        <v>45719</v>
      </c>
      <c r="E151" s="5" t="s">
        <v>19</v>
      </c>
      <c r="F151" s="5" t="s">
        <v>27</v>
      </c>
      <c r="G151" s="5" t="s">
        <v>234</v>
      </c>
      <c r="H151" s="5" t="s">
        <v>22</v>
      </c>
      <c r="I151" s="5" t="s">
        <v>40</v>
      </c>
      <c r="J151" s="5" t="s">
        <v>76</v>
      </c>
      <c r="K151" s="5" t="s">
        <v>149</v>
      </c>
      <c r="L151" s="9">
        <v>20257100049632</v>
      </c>
      <c r="M151" s="8">
        <v>45719</v>
      </c>
      <c r="N151" s="10">
        <v>45736</v>
      </c>
      <c r="O151" s="11">
        <f ca="1">IF(N151=0,NETWORKDAYS(D151+1,TODAY(),[1]FESTIVOS!$A$2:$A$54),NETWORKDAYS(D151+1,N151,[1]FESTIVOS!$A$2:$A$54))</f>
        <v>13</v>
      </c>
      <c r="P151" s="12" t="str">
        <f t="shared" si="0"/>
        <v>RESPUESTA TOTAL</v>
      </c>
      <c r="Q151" s="5" t="s">
        <v>82</v>
      </c>
      <c r="R151" s="13">
        <v>2025</v>
      </c>
      <c r="S151" s="5"/>
      <c r="T151" s="5"/>
      <c r="U151" s="5"/>
      <c r="V151" s="5"/>
    </row>
    <row r="152" spans="1:22" ht="15" x14ac:dyDescent="0.35">
      <c r="A152" s="7">
        <v>45723.458759942128</v>
      </c>
      <c r="B152" s="5" t="s">
        <v>29</v>
      </c>
      <c r="C152" s="5">
        <v>1023172025</v>
      </c>
      <c r="D152" s="8">
        <v>45719</v>
      </c>
      <c r="E152" s="5" t="s">
        <v>19</v>
      </c>
      <c r="F152" s="5" t="s">
        <v>30</v>
      </c>
      <c r="G152" s="5" t="s">
        <v>235</v>
      </c>
      <c r="H152" s="5" t="s">
        <v>22</v>
      </c>
      <c r="I152" s="5" t="s">
        <v>40</v>
      </c>
      <c r="J152" s="5" t="s">
        <v>76</v>
      </c>
      <c r="K152" s="5" t="s">
        <v>86</v>
      </c>
      <c r="L152" s="9">
        <v>20257100052782</v>
      </c>
      <c r="M152" s="8">
        <v>45719</v>
      </c>
      <c r="N152" s="10">
        <v>45736</v>
      </c>
      <c r="O152" s="11">
        <f ca="1">IF(N152=0,NETWORKDAYS(D152+1,TODAY(),[1]FESTIVOS!$A$2:$A$54),NETWORKDAYS(D152+1,N152,[1]FESTIVOS!$A$2:$A$54))</f>
        <v>13</v>
      </c>
      <c r="P152" s="12" t="str">
        <f t="shared" si="0"/>
        <v>RESPUESTA TOTAL</v>
      </c>
      <c r="Q152" s="5" t="s">
        <v>82</v>
      </c>
      <c r="R152" s="13">
        <v>2025</v>
      </c>
      <c r="S152" s="5"/>
      <c r="T152" s="5"/>
      <c r="U152" s="5"/>
      <c r="V152" s="5"/>
    </row>
    <row r="153" spans="1:22" ht="15" x14ac:dyDescent="0.35">
      <c r="A153" s="7">
        <v>45723.636958761577</v>
      </c>
      <c r="B153" s="5" t="s">
        <v>29</v>
      </c>
      <c r="C153" s="5">
        <v>955212025</v>
      </c>
      <c r="D153" s="8">
        <v>45720</v>
      </c>
      <c r="E153" s="5" t="s">
        <v>19</v>
      </c>
      <c r="F153" s="5" t="s">
        <v>20</v>
      </c>
      <c r="G153" s="5" t="s">
        <v>236</v>
      </c>
      <c r="H153" s="5" t="s">
        <v>22</v>
      </c>
      <c r="I153" s="5" t="s">
        <v>59</v>
      </c>
      <c r="J153" s="5" t="s">
        <v>142</v>
      </c>
      <c r="K153" s="14" t="s">
        <v>187</v>
      </c>
      <c r="L153" s="9">
        <v>20257100052922</v>
      </c>
      <c r="M153" s="8">
        <v>45723</v>
      </c>
      <c r="N153" s="10">
        <v>45737</v>
      </c>
      <c r="O153" s="11">
        <f ca="1">IF(N153=0,NETWORKDAYS(D153+1,TODAY(),[1]FESTIVOS!$A$2:$A$54),NETWORKDAYS(D153+1,N153,[1]FESTIVOS!$A$2:$A$54))</f>
        <v>13</v>
      </c>
      <c r="P153" s="12" t="str">
        <f t="shared" si="0"/>
        <v>RESPUESTA TOTAL</v>
      </c>
      <c r="Q153" s="5" t="s">
        <v>82</v>
      </c>
      <c r="R153" s="13">
        <v>2025</v>
      </c>
      <c r="S153" s="5"/>
      <c r="T153" s="5"/>
      <c r="U153" s="5"/>
      <c r="V153" s="5"/>
    </row>
    <row r="154" spans="1:22" ht="15" x14ac:dyDescent="0.35">
      <c r="A154" s="7">
        <v>45723.632222268519</v>
      </c>
      <c r="B154" s="5" t="s">
        <v>18</v>
      </c>
      <c r="C154" s="5">
        <v>1083162025</v>
      </c>
      <c r="D154" s="8">
        <v>45720</v>
      </c>
      <c r="E154" s="5" t="s">
        <v>19</v>
      </c>
      <c r="F154" s="5" t="s">
        <v>27</v>
      </c>
      <c r="G154" s="5" t="s">
        <v>237</v>
      </c>
      <c r="H154" s="5" t="s">
        <v>22</v>
      </c>
      <c r="I154" s="5" t="s">
        <v>89</v>
      </c>
      <c r="J154" s="5" t="s">
        <v>90</v>
      </c>
      <c r="K154" s="5" t="s">
        <v>42</v>
      </c>
      <c r="L154" s="9">
        <v>20257100050112</v>
      </c>
      <c r="M154" s="8">
        <v>45723</v>
      </c>
      <c r="N154" s="10">
        <v>45737</v>
      </c>
      <c r="O154" s="11">
        <f ca="1">IF(N154=0,NETWORKDAYS(D154+1,TODAY(),[1]FESTIVOS!$A$2:$A$54),NETWORKDAYS(D154+1,N154,[1]FESTIVOS!$A$2:$A$54))</f>
        <v>13</v>
      </c>
      <c r="P154" s="12" t="str">
        <f t="shared" si="0"/>
        <v>RESPUESTA TOTAL</v>
      </c>
      <c r="Q154" s="5" t="s">
        <v>82</v>
      </c>
      <c r="R154" s="13">
        <v>2025</v>
      </c>
      <c r="S154" s="5"/>
      <c r="T154" s="5"/>
      <c r="U154" s="5"/>
      <c r="V154" s="5"/>
    </row>
    <row r="155" spans="1:22" ht="15" x14ac:dyDescent="0.35">
      <c r="A155" s="7">
        <v>45723.653478935186</v>
      </c>
      <c r="B155" s="5" t="s">
        <v>18</v>
      </c>
      <c r="C155" s="5">
        <v>1001732025</v>
      </c>
      <c r="D155" s="8">
        <v>45720</v>
      </c>
      <c r="E155" s="5" t="s">
        <v>19</v>
      </c>
      <c r="F155" s="5" t="s">
        <v>27</v>
      </c>
      <c r="G155" s="5" t="s">
        <v>238</v>
      </c>
      <c r="H155" s="5" t="s">
        <v>22</v>
      </c>
      <c r="I155" s="5" t="s">
        <v>40</v>
      </c>
      <c r="J155" s="5" t="s">
        <v>41</v>
      </c>
      <c r="K155" s="5" t="s">
        <v>77</v>
      </c>
      <c r="L155" s="9">
        <v>20257100053082</v>
      </c>
      <c r="M155" s="8">
        <v>45720</v>
      </c>
      <c r="N155" s="10">
        <v>45740</v>
      </c>
      <c r="O155" s="11">
        <f ca="1">IF(N155=0,NETWORKDAYS(D155+1,TODAY(),[1]FESTIVOS!$A$2:$A$54),NETWORKDAYS(D155+1,N155,[1]FESTIVOS!$A$2:$A$54))</f>
        <v>13</v>
      </c>
      <c r="P155" s="12" t="str">
        <f t="shared" si="0"/>
        <v>RESPUESTA TOTAL</v>
      </c>
      <c r="Q155" s="5" t="s">
        <v>82</v>
      </c>
      <c r="R155" s="13">
        <v>2025</v>
      </c>
      <c r="S155" s="5"/>
      <c r="T155" s="5"/>
      <c r="U155" s="5"/>
      <c r="V155" s="5"/>
    </row>
    <row r="156" spans="1:22" ht="15" x14ac:dyDescent="0.35">
      <c r="A156" s="7">
        <v>45723.618839386574</v>
      </c>
      <c r="B156" s="5" t="s">
        <v>18</v>
      </c>
      <c r="C156" s="5">
        <v>1081662025</v>
      </c>
      <c r="D156" s="8">
        <v>45722</v>
      </c>
      <c r="E156" s="5" t="s">
        <v>19</v>
      </c>
      <c r="F156" s="5" t="s">
        <v>20</v>
      </c>
      <c r="G156" s="5" t="s">
        <v>239</v>
      </c>
      <c r="H156" s="5" t="s">
        <v>22</v>
      </c>
      <c r="I156" s="5" t="s">
        <v>65</v>
      </c>
      <c r="J156" s="5" t="s">
        <v>66</v>
      </c>
      <c r="K156" s="5" t="s">
        <v>240</v>
      </c>
      <c r="L156" s="9">
        <v>20257100051742</v>
      </c>
      <c r="M156" s="8">
        <v>45723</v>
      </c>
      <c r="N156" s="10">
        <v>45742</v>
      </c>
      <c r="O156" s="11">
        <f ca="1">IF(N156=0,NETWORKDAYS(D156+1,TODAY(),[1]FESTIVOS!$A$2:$A$54),NETWORKDAYS(D156+1,N156,[1]FESTIVOS!$A$2:$A$54))</f>
        <v>13</v>
      </c>
      <c r="P156" s="12" t="str">
        <f t="shared" si="0"/>
        <v>RESPUESTA TOTAL</v>
      </c>
      <c r="Q156" s="5" t="s">
        <v>82</v>
      </c>
      <c r="R156" s="13">
        <v>2025</v>
      </c>
      <c r="S156" s="5"/>
      <c r="T156" s="5"/>
      <c r="U156" s="5"/>
      <c r="V156" s="5"/>
    </row>
    <row r="157" spans="1:22" ht="15" x14ac:dyDescent="0.35">
      <c r="A157" s="7">
        <v>45727.564389386578</v>
      </c>
      <c r="B157" s="5" t="s">
        <v>29</v>
      </c>
      <c r="C157" s="5">
        <v>1087552025</v>
      </c>
      <c r="D157" s="8">
        <v>45722</v>
      </c>
      <c r="E157" s="5" t="s">
        <v>19</v>
      </c>
      <c r="F157" s="5" t="s">
        <v>27</v>
      </c>
      <c r="G157" s="5" t="s">
        <v>241</v>
      </c>
      <c r="H157" s="5" t="s">
        <v>22</v>
      </c>
      <c r="I157" s="5" t="s">
        <v>84</v>
      </c>
      <c r="J157" s="5" t="s">
        <v>85</v>
      </c>
      <c r="K157" s="5" t="s">
        <v>86</v>
      </c>
      <c r="L157" s="9">
        <v>20257100055332</v>
      </c>
      <c r="M157" s="8">
        <v>45727</v>
      </c>
      <c r="N157" s="10">
        <v>45742</v>
      </c>
      <c r="O157" s="11">
        <f ca="1">IF(N157=0,NETWORKDAYS(D157+1,TODAY(),[1]FESTIVOS!$A$2:$A$54),NETWORKDAYS(D157+1,N157,[1]FESTIVOS!$A$2:$A$54))</f>
        <v>13</v>
      </c>
      <c r="P157" s="12" t="str">
        <f t="shared" si="0"/>
        <v>RESPUESTA TOTAL</v>
      </c>
      <c r="Q157" s="5" t="s">
        <v>82</v>
      </c>
      <c r="R157" s="13">
        <v>2025</v>
      </c>
      <c r="S157" s="5"/>
      <c r="T157" s="5"/>
      <c r="U157" s="5"/>
      <c r="V157" s="5"/>
    </row>
    <row r="158" spans="1:22" ht="15" x14ac:dyDescent="0.35">
      <c r="A158" s="7">
        <v>45729.602715567133</v>
      </c>
      <c r="B158" s="5" t="s">
        <v>18</v>
      </c>
      <c r="C158" s="5">
        <v>1220342025</v>
      </c>
      <c r="D158" s="8">
        <v>45726</v>
      </c>
      <c r="E158" s="5" t="s">
        <v>19</v>
      </c>
      <c r="F158" s="5" t="s">
        <v>20</v>
      </c>
      <c r="G158" s="5" t="s">
        <v>242</v>
      </c>
      <c r="H158" s="5" t="s">
        <v>22</v>
      </c>
      <c r="I158" s="5" t="s">
        <v>89</v>
      </c>
      <c r="J158" s="5" t="s">
        <v>90</v>
      </c>
      <c r="K158" s="5" t="s">
        <v>91</v>
      </c>
      <c r="L158" s="9">
        <v>20257100053632</v>
      </c>
      <c r="M158" s="8">
        <v>45726</v>
      </c>
      <c r="N158" s="10">
        <v>45745</v>
      </c>
      <c r="O158" s="11">
        <f ca="1">IF(N158=0,NETWORKDAYS(D158+1,TODAY(),[1]FESTIVOS!$A$2:$A$54),NETWORKDAYS(D158+1,N158,[1]FESTIVOS!$A$2:$A$54))</f>
        <v>13</v>
      </c>
      <c r="P158" s="12" t="str">
        <f t="shared" si="0"/>
        <v>RESPUESTA TOTAL</v>
      </c>
      <c r="Q158" s="5" t="s">
        <v>82</v>
      </c>
      <c r="R158" s="13">
        <v>2025</v>
      </c>
      <c r="S158" s="5"/>
      <c r="T158" s="5"/>
      <c r="U158" s="5"/>
      <c r="V158" s="5"/>
    </row>
    <row r="159" spans="1:22" ht="15" x14ac:dyDescent="0.35">
      <c r="A159" s="7">
        <v>45729.670119606482</v>
      </c>
      <c r="B159" s="5" t="s">
        <v>29</v>
      </c>
      <c r="C159" s="5">
        <v>631012025</v>
      </c>
      <c r="D159" s="8">
        <v>45726</v>
      </c>
      <c r="E159" s="5" t="s">
        <v>19</v>
      </c>
      <c r="F159" s="5" t="s">
        <v>27</v>
      </c>
      <c r="G159" s="5" t="s">
        <v>243</v>
      </c>
      <c r="H159" s="5" t="s">
        <v>22</v>
      </c>
      <c r="I159" s="5" t="s">
        <v>84</v>
      </c>
      <c r="J159" s="5" t="s">
        <v>85</v>
      </c>
      <c r="K159" s="5" t="s">
        <v>86</v>
      </c>
      <c r="L159" s="9">
        <v>20257100058242</v>
      </c>
      <c r="M159" s="8">
        <v>45726</v>
      </c>
      <c r="N159" s="10">
        <v>45744</v>
      </c>
      <c r="O159" s="11">
        <f ca="1">IF(N159=0,NETWORKDAYS(D159+1,TODAY(),[1]FESTIVOS!$A$2:$A$54),NETWORKDAYS(D159+1,N159,[1]FESTIVOS!$A$2:$A$54))</f>
        <v>13</v>
      </c>
      <c r="P159" s="12" t="str">
        <f t="shared" si="0"/>
        <v>RESPUESTA TOTAL</v>
      </c>
      <c r="Q159" s="5" t="s">
        <v>82</v>
      </c>
      <c r="R159" s="13">
        <v>2025</v>
      </c>
      <c r="S159" s="5"/>
      <c r="T159" s="5"/>
      <c r="U159" s="5"/>
      <c r="V159" s="5"/>
    </row>
    <row r="160" spans="1:22" ht="15" x14ac:dyDescent="0.35">
      <c r="A160" s="7">
        <v>45730.332463831015</v>
      </c>
      <c r="B160" s="5" t="s">
        <v>18</v>
      </c>
      <c r="C160" s="5">
        <v>1230962025</v>
      </c>
      <c r="D160" s="8">
        <v>45726</v>
      </c>
      <c r="E160" s="5" t="s">
        <v>19</v>
      </c>
      <c r="F160" s="5" t="s">
        <v>27</v>
      </c>
      <c r="G160" s="5" t="s">
        <v>244</v>
      </c>
      <c r="H160" s="5" t="s">
        <v>22</v>
      </c>
      <c r="I160" s="5" t="s">
        <v>36</v>
      </c>
      <c r="J160" s="5" t="s">
        <v>189</v>
      </c>
      <c r="K160" s="14" t="s">
        <v>187</v>
      </c>
      <c r="L160" s="9">
        <v>20257100053742</v>
      </c>
      <c r="M160" s="8">
        <v>45726</v>
      </c>
      <c r="N160" s="10">
        <v>45744</v>
      </c>
      <c r="O160" s="11">
        <f ca="1">IF(N160=0,NETWORKDAYS(D160+1,TODAY(),[1]FESTIVOS!$A$2:$A$54),NETWORKDAYS(D160+1,N160,[1]FESTIVOS!$A$2:$A$54))</f>
        <v>13</v>
      </c>
      <c r="P160" s="12" t="str">
        <f t="shared" si="0"/>
        <v>RESPUESTA TOTAL</v>
      </c>
      <c r="Q160" s="5" t="s">
        <v>82</v>
      </c>
      <c r="R160" s="13">
        <v>2025</v>
      </c>
      <c r="S160" s="5"/>
      <c r="T160" s="5"/>
      <c r="U160" s="5"/>
      <c r="V160" s="5"/>
    </row>
    <row r="161" spans="1:22" ht="15" x14ac:dyDescent="0.35">
      <c r="A161" s="7">
        <v>45733.444550173612</v>
      </c>
      <c r="B161" s="5" t="s">
        <v>18</v>
      </c>
      <c r="C161" s="5">
        <v>1262582025</v>
      </c>
      <c r="D161" s="8">
        <v>45727</v>
      </c>
      <c r="E161" s="5" t="s">
        <v>19</v>
      </c>
      <c r="F161" s="5" t="s">
        <v>27</v>
      </c>
      <c r="G161" s="5" t="s">
        <v>245</v>
      </c>
      <c r="H161" s="5" t="s">
        <v>22</v>
      </c>
      <c r="I161" s="5" t="s">
        <v>36</v>
      </c>
      <c r="J161" s="14" t="s">
        <v>70</v>
      </c>
      <c r="K161" s="5" t="s">
        <v>38</v>
      </c>
      <c r="L161" s="9">
        <v>20257100054812</v>
      </c>
      <c r="M161" s="8">
        <v>45727</v>
      </c>
      <c r="N161" s="10">
        <v>45747</v>
      </c>
      <c r="O161" s="11">
        <f ca="1">IF(N161=0,NETWORKDAYS(D161+1,TODAY(),[1]FESTIVOS!$A$2:$A$54),NETWORKDAYS(D161+1,N161,[1]FESTIVOS!$A$2:$A$54))</f>
        <v>13</v>
      </c>
      <c r="P161" s="12" t="str">
        <f t="shared" si="0"/>
        <v>RESPUESTA TOTAL</v>
      </c>
      <c r="Q161" s="5" t="s">
        <v>82</v>
      </c>
      <c r="R161" s="13">
        <v>2025</v>
      </c>
      <c r="S161" s="5"/>
      <c r="T161" s="5"/>
      <c r="U161" s="5"/>
      <c r="V161" s="5"/>
    </row>
    <row r="162" spans="1:22" ht="15" x14ac:dyDescent="0.35">
      <c r="A162" s="7">
        <v>45733.585064999999</v>
      </c>
      <c r="B162" s="5" t="s">
        <v>18</v>
      </c>
      <c r="C162" s="5">
        <v>1269832025</v>
      </c>
      <c r="D162" s="8">
        <v>45727</v>
      </c>
      <c r="E162" s="5" t="s">
        <v>19</v>
      </c>
      <c r="F162" s="5" t="s">
        <v>20</v>
      </c>
      <c r="G162" s="5" t="s">
        <v>246</v>
      </c>
      <c r="H162" s="5" t="s">
        <v>22</v>
      </c>
      <c r="I162" s="5" t="s">
        <v>36</v>
      </c>
      <c r="J162" s="14" t="s">
        <v>70</v>
      </c>
      <c r="K162" s="5" t="s">
        <v>38</v>
      </c>
      <c r="L162" s="9">
        <v>20257100055012</v>
      </c>
      <c r="M162" s="8">
        <v>45727</v>
      </c>
      <c r="N162" s="10">
        <v>45747</v>
      </c>
      <c r="O162" s="11">
        <f ca="1">IF(N162=0,NETWORKDAYS(D162+1,TODAY(),[1]FESTIVOS!$A$2:$A$54),NETWORKDAYS(D162+1,N162,[1]FESTIVOS!$A$2:$A$54))</f>
        <v>13</v>
      </c>
      <c r="P162" s="12" t="str">
        <f t="shared" si="0"/>
        <v>RESPUESTA TOTAL</v>
      </c>
      <c r="Q162" s="5" t="s">
        <v>82</v>
      </c>
      <c r="R162" s="13">
        <v>2025</v>
      </c>
      <c r="S162" s="5"/>
      <c r="T162" s="5"/>
      <c r="U162" s="5"/>
      <c r="V162" s="5"/>
    </row>
    <row r="163" spans="1:22" ht="15" x14ac:dyDescent="0.35">
      <c r="A163" s="7">
        <v>45733.598623576385</v>
      </c>
      <c r="B163" s="5" t="s">
        <v>18</v>
      </c>
      <c r="C163" s="5">
        <v>1270292025</v>
      </c>
      <c r="D163" s="8">
        <v>45727</v>
      </c>
      <c r="E163" s="5" t="s">
        <v>19</v>
      </c>
      <c r="F163" s="5" t="s">
        <v>27</v>
      </c>
      <c r="G163" s="5" t="s">
        <v>247</v>
      </c>
      <c r="H163" s="5" t="s">
        <v>22</v>
      </c>
      <c r="I163" s="5" t="s">
        <v>36</v>
      </c>
      <c r="J163" s="14" t="s">
        <v>70</v>
      </c>
      <c r="K163" s="5" t="s">
        <v>38</v>
      </c>
      <c r="L163" s="9">
        <v>20257100055122</v>
      </c>
      <c r="M163" s="8">
        <v>45727</v>
      </c>
      <c r="N163" s="10">
        <v>45747</v>
      </c>
      <c r="O163" s="11">
        <f ca="1">IF(N163=0,NETWORKDAYS(D163+1,TODAY(),[1]FESTIVOS!$A$2:$A$54),NETWORKDAYS(D163+1,N163,[1]FESTIVOS!$A$2:$A$54))</f>
        <v>13</v>
      </c>
      <c r="P163" s="12" t="str">
        <f t="shared" si="0"/>
        <v>RESPUESTA TOTAL</v>
      </c>
      <c r="Q163" s="5" t="s">
        <v>82</v>
      </c>
      <c r="R163" s="13">
        <v>2025</v>
      </c>
      <c r="S163" s="5"/>
      <c r="T163" s="5"/>
      <c r="U163" s="5"/>
      <c r="V163" s="5"/>
    </row>
    <row r="164" spans="1:22" ht="15" x14ac:dyDescent="0.35">
      <c r="A164" s="7">
        <v>45733.607598877315</v>
      </c>
      <c r="B164" s="5" t="s">
        <v>18</v>
      </c>
      <c r="C164" s="5">
        <v>1270812025</v>
      </c>
      <c r="D164" s="8">
        <v>45727</v>
      </c>
      <c r="E164" s="5" t="s">
        <v>19</v>
      </c>
      <c r="F164" s="5" t="s">
        <v>68</v>
      </c>
      <c r="G164" s="5" t="s">
        <v>248</v>
      </c>
      <c r="H164" s="5" t="s">
        <v>22</v>
      </c>
      <c r="I164" s="5" t="s">
        <v>23</v>
      </c>
      <c r="J164" s="14" t="s">
        <v>24</v>
      </c>
      <c r="K164" s="5" t="s">
        <v>25</v>
      </c>
      <c r="L164" s="9">
        <v>20257100055252</v>
      </c>
      <c r="M164" s="8">
        <v>45727</v>
      </c>
      <c r="N164" s="10">
        <v>45747</v>
      </c>
      <c r="O164" s="11">
        <f ca="1">IF(N164=0,NETWORKDAYS(D164+1,TODAY(),[1]FESTIVOS!$A$2:$A$54),NETWORKDAYS(D164+1,N164,[1]FESTIVOS!$A$2:$A$54))</f>
        <v>13</v>
      </c>
      <c r="P164" s="12" t="str">
        <f t="shared" si="0"/>
        <v>RESPUESTA TOTAL</v>
      </c>
      <c r="Q164" s="5" t="s">
        <v>82</v>
      </c>
      <c r="R164" s="13">
        <v>2025</v>
      </c>
      <c r="S164" s="5"/>
      <c r="T164" s="5"/>
      <c r="U164" s="5"/>
      <c r="V164" s="5"/>
    </row>
    <row r="165" spans="1:22" ht="15" x14ac:dyDescent="0.35">
      <c r="A165" s="7">
        <v>45733.611852847222</v>
      </c>
      <c r="B165" s="5" t="s">
        <v>18</v>
      </c>
      <c r="C165" s="5">
        <v>1271042025</v>
      </c>
      <c r="D165" s="8">
        <v>45727</v>
      </c>
      <c r="E165" s="5" t="s">
        <v>19</v>
      </c>
      <c r="F165" s="5" t="s">
        <v>30</v>
      </c>
      <c r="G165" s="5" t="s">
        <v>249</v>
      </c>
      <c r="H165" s="5" t="s">
        <v>22</v>
      </c>
      <c r="I165" s="5" t="s">
        <v>23</v>
      </c>
      <c r="J165" s="14" t="s">
        <v>24</v>
      </c>
      <c r="K165" s="5" t="s">
        <v>25</v>
      </c>
      <c r="L165" s="9">
        <v>20257100055272</v>
      </c>
      <c r="M165" s="8">
        <v>45727</v>
      </c>
      <c r="N165" s="10">
        <v>45747</v>
      </c>
      <c r="O165" s="11">
        <f ca="1">IF(N165=0,NETWORKDAYS(D165+1,TODAY(),[1]FESTIVOS!$A$2:$A$54),NETWORKDAYS(D165+1,N165,[1]FESTIVOS!$A$2:$A$54))</f>
        <v>13</v>
      </c>
      <c r="P165" s="12" t="str">
        <f t="shared" si="0"/>
        <v>RESPUESTA TOTAL</v>
      </c>
      <c r="Q165" s="5" t="s">
        <v>82</v>
      </c>
      <c r="R165" s="13">
        <v>2025</v>
      </c>
      <c r="S165" s="5"/>
      <c r="T165" s="5"/>
      <c r="U165" s="5"/>
      <c r="V165" s="5"/>
    </row>
    <row r="166" spans="1:22" ht="15" x14ac:dyDescent="0.35">
      <c r="A166" s="7">
        <v>45733.620279780094</v>
      </c>
      <c r="B166" s="5" t="s">
        <v>18</v>
      </c>
      <c r="C166" s="5">
        <v>1271462025</v>
      </c>
      <c r="D166" s="8">
        <v>45727</v>
      </c>
      <c r="E166" s="5" t="s">
        <v>19</v>
      </c>
      <c r="F166" s="5" t="s">
        <v>20</v>
      </c>
      <c r="G166" s="5" t="s">
        <v>250</v>
      </c>
      <c r="H166" s="5" t="s">
        <v>22</v>
      </c>
      <c r="I166" s="5" t="s">
        <v>40</v>
      </c>
      <c r="J166" s="14" t="s">
        <v>194</v>
      </c>
      <c r="K166" s="5" t="s">
        <v>77</v>
      </c>
      <c r="L166" s="9">
        <v>20257100055392</v>
      </c>
      <c r="M166" s="8">
        <v>45727</v>
      </c>
      <c r="N166" s="10">
        <v>45747</v>
      </c>
      <c r="O166" s="11">
        <f ca="1">IF(N166=0,NETWORKDAYS(D166+1,TODAY(),[1]FESTIVOS!$A$2:$A$54),NETWORKDAYS(D166+1,N166,[1]FESTIVOS!$A$2:$A$54))</f>
        <v>13</v>
      </c>
      <c r="P166" s="12" t="str">
        <f t="shared" si="0"/>
        <v>RESPUESTA TOTAL</v>
      </c>
      <c r="Q166" s="5" t="s">
        <v>82</v>
      </c>
      <c r="R166" s="13">
        <v>2025</v>
      </c>
      <c r="S166" s="5"/>
      <c r="T166" s="5"/>
      <c r="U166" s="5"/>
      <c r="V166" s="5"/>
    </row>
    <row r="167" spans="1:22" ht="15" x14ac:dyDescent="0.35">
      <c r="A167" s="7">
        <v>45734.396416643518</v>
      </c>
      <c r="B167" s="5" t="s">
        <v>18</v>
      </c>
      <c r="C167" s="5">
        <v>1285422025</v>
      </c>
      <c r="D167" s="8">
        <v>45727</v>
      </c>
      <c r="E167" s="5" t="s">
        <v>19</v>
      </c>
      <c r="F167" s="5" t="s">
        <v>27</v>
      </c>
      <c r="G167" s="5" t="s">
        <v>251</v>
      </c>
      <c r="H167" s="5" t="s">
        <v>22</v>
      </c>
      <c r="I167" s="5" t="s">
        <v>36</v>
      </c>
      <c r="J167" s="14" t="s">
        <v>70</v>
      </c>
      <c r="K167" s="5" t="s">
        <v>38</v>
      </c>
      <c r="L167" s="9">
        <v>20257100055732</v>
      </c>
      <c r="M167" s="8">
        <v>45727</v>
      </c>
      <c r="N167" s="10">
        <v>45747</v>
      </c>
      <c r="O167" s="11">
        <f ca="1">IF(N167=0,NETWORKDAYS(D167+1,TODAY(),[1]FESTIVOS!$A$2:$A$54),NETWORKDAYS(D167+1,N167,[1]FESTIVOS!$A$2:$A$54))</f>
        <v>13</v>
      </c>
      <c r="P167" s="12" t="str">
        <f t="shared" si="0"/>
        <v>RESPUESTA TOTAL</v>
      </c>
      <c r="Q167" s="5" t="s">
        <v>82</v>
      </c>
      <c r="R167" s="13">
        <v>2025</v>
      </c>
      <c r="S167" s="5"/>
      <c r="T167" s="5"/>
      <c r="U167" s="5"/>
      <c r="V167" s="5"/>
    </row>
    <row r="168" spans="1:22" ht="15" x14ac:dyDescent="0.35">
      <c r="A168" s="7">
        <v>45734.400003275463</v>
      </c>
      <c r="B168" s="5" t="s">
        <v>18</v>
      </c>
      <c r="C168" s="5">
        <v>1285712025</v>
      </c>
      <c r="D168" s="8">
        <v>45727</v>
      </c>
      <c r="E168" s="5" t="s">
        <v>19</v>
      </c>
      <c r="F168" s="5" t="s">
        <v>50</v>
      </c>
      <c r="G168" s="5" t="s">
        <v>252</v>
      </c>
      <c r="H168" s="5" t="s">
        <v>22</v>
      </c>
      <c r="I168" s="5" t="s">
        <v>36</v>
      </c>
      <c r="J168" s="14" t="s">
        <v>70</v>
      </c>
      <c r="K168" s="5" t="s">
        <v>38</v>
      </c>
      <c r="L168" s="9">
        <v>20257100055812</v>
      </c>
      <c r="M168" s="8">
        <v>45727</v>
      </c>
      <c r="N168" s="10">
        <v>45747</v>
      </c>
      <c r="O168" s="11">
        <f ca="1">IF(N168=0,NETWORKDAYS(D168+1,TODAY(),[1]FESTIVOS!$A$2:$A$54),NETWORKDAYS(D168+1,N168,[1]FESTIVOS!$A$2:$A$54))</f>
        <v>13</v>
      </c>
      <c r="P168" s="12" t="str">
        <f t="shared" si="0"/>
        <v>RESPUESTA TOTAL</v>
      </c>
      <c r="Q168" s="5" t="s">
        <v>82</v>
      </c>
      <c r="R168" s="13">
        <v>2025</v>
      </c>
      <c r="S168" s="5"/>
      <c r="T168" s="5"/>
      <c r="U168" s="5"/>
      <c r="V168" s="5"/>
    </row>
    <row r="169" spans="1:22" ht="15" x14ac:dyDescent="0.35">
      <c r="A169" s="7">
        <v>45734.476285752316</v>
      </c>
      <c r="B169" s="5" t="s">
        <v>18</v>
      </c>
      <c r="C169" s="5">
        <v>1112622025</v>
      </c>
      <c r="D169" s="8">
        <v>45727</v>
      </c>
      <c r="E169" s="5" t="s">
        <v>155</v>
      </c>
      <c r="F169" s="5" t="s">
        <v>27</v>
      </c>
      <c r="G169" s="5" t="s">
        <v>253</v>
      </c>
      <c r="H169" s="5" t="s">
        <v>22</v>
      </c>
      <c r="I169" s="5" t="s">
        <v>36</v>
      </c>
      <c r="J169" s="14" t="s">
        <v>70</v>
      </c>
      <c r="K169" s="5" t="s">
        <v>38</v>
      </c>
      <c r="L169" s="9">
        <v>20257100060102</v>
      </c>
      <c r="M169" s="8">
        <v>45727</v>
      </c>
      <c r="N169" s="10">
        <v>45747</v>
      </c>
      <c r="O169" s="11">
        <f ca="1">IF(N169=0,NETWORKDAYS(D169+1,TODAY(),[1]FESTIVOS!$A$2:$A$54),NETWORKDAYS(D169+1,N169,[1]FESTIVOS!$A$2:$A$54))</f>
        <v>13</v>
      </c>
      <c r="P169" s="12" t="str">
        <f t="shared" si="0"/>
        <v>RESPUESTA TOTAL</v>
      </c>
      <c r="Q169" s="5" t="s">
        <v>82</v>
      </c>
      <c r="R169" s="13">
        <v>2025</v>
      </c>
      <c r="S169" s="5"/>
      <c r="T169" s="5"/>
      <c r="U169" s="5"/>
      <c r="V169" s="5"/>
    </row>
    <row r="170" spans="1:22" ht="15" x14ac:dyDescent="0.35">
      <c r="A170" s="7">
        <v>45734.479194930551</v>
      </c>
      <c r="B170" s="5" t="s">
        <v>18</v>
      </c>
      <c r="C170" s="5">
        <v>1161462025</v>
      </c>
      <c r="D170" s="8">
        <v>45727</v>
      </c>
      <c r="E170" s="5" t="s">
        <v>19</v>
      </c>
      <c r="F170" s="5" t="s">
        <v>20</v>
      </c>
      <c r="G170" s="5" t="s">
        <v>254</v>
      </c>
      <c r="H170" s="5" t="s">
        <v>22</v>
      </c>
      <c r="I170" s="5" t="s">
        <v>40</v>
      </c>
      <c r="J170" s="14" t="s">
        <v>194</v>
      </c>
      <c r="K170" s="5" t="s">
        <v>77</v>
      </c>
      <c r="L170" s="9">
        <v>20257100060122</v>
      </c>
      <c r="M170" s="8">
        <v>45733</v>
      </c>
      <c r="N170" s="10">
        <v>45747</v>
      </c>
      <c r="O170" s="11">
        <f ca="1">IF(N170=0,NETWORKDAYS(D170+1,TODAY(),[1]FESTIVOS!$A$2:$A$54),NETWORKDAYS(D170+1,N170,[1]FESTIVOS!$A$2:$A$54))</f>
        <v>13</v>
      </c>
      <c r="P170" s="12" t="str">
        <f t="shared" si="0"/>
        <v>RESPUESTA TOTAL</v>
      </c>
      <c r="Q170" s="5" t="s">
        <v>82</v>
      </c>
      <c r="R170" s="13">
        <v>2025</v>
      </c>
      <c r="S170" s="5"/>
      <c r="T170" s="5"/>
      <c r="U170" s="5"/>
      <c r="V170" s="5"/>
    </row>
    <row r="171" spans="1:22" ht="15" x14ac:dyDescent="0.35">
      <c r="A171" s="7">
        <v>45730.32822826389</v>
      </c>
      <c r="B171" s="5" t="s">
        <v>18</v>
      </c>
      <c r="C171" s="5">
        <v>1214262025</v>
      </c>
      <c r="D171" s="8">
        <v>45728</v>
      </c>
      <c r="E171" s="5" t="s">
        <v>19</v>
      </c>
      <c r="F171" s="5" t="s">
        <v>20</v>
      </c>
      <c r="G171" s="5" t="s">
        <v>255</v>
      </c>
      <c r="H171" s="5" t="s">
        <v>22</v>
      </c>
      <c r="I171" s="5" t="s">
        <v>59</v>
      </c>
      <c r="J171" s="5" t="s">
        <v>60</v>
      </c>
      <c r="K171" s="5" t="s">
        <v>61</v>
      </c>
      <c r="L171" s="9">
        <v>20257100056402</v>
      </c>
      <c r="M171" s="8">
        <v>45730</v>
      </c>
      <c r="N171" s="10">
        <v>45748</v>
      </c>
      <c r="O171" s="11">
        <f ca="1">IF(N171=0,NETWORKDAYS(D171+1,TODAY(),[1]FESTIVOS!$A$2:$A$54),NETWORKDAYS(D171+1,N171,[1]FESTIVOS!$A$2:$A$54))</f>
        <v>13</v>
      </c>
      <c r="P171" s="12" t="str">
        <f t="shared" si="0"/>
        <v>RESPUESTA TOTAL</v>
      </c>
      <c r="Q171" s="5" t="s">
        <v>82</v>
      </c>
      <c r="R171" s="13">
        <v>2025</v>
      </c>
      <c r="S171" s="5"/>
      <c r="T171" s="5"/>
      <c r="U171" s="5"/>
      <c r="V171" s="5"/>
    </row>
    <row r="172" spans="1:22" ht="15" x14ac:dyDescent="0.35">
      <c r="A172" s="7">
        <v>45730.33507666667</v>
      </c>
      <c r="B172" s="5" t="s">
        <v>18</v>
      </c>
      <c r="C172" s="5">
        <v>1212702025</v>
      </c>
      <c r="D172" s="8">
        <v>45728</v>
      </c>
      <c r="E172" s="5" t="s">
        <v>19</v>
      </c>
      <c r="F172" s="5" t="s">
        <v>50</v>
      </c>
      <c r="G172" s="5" t="s">
        <v>256</v>
      </c>
      <c r="H172" s="5" t="s">
        <v>22</v>
      </c>
      <c r="I172" s="5" t="s">
        <v>59</v>
      </c>
      <c r="J172" s="5" t="s">
        <v>60</v>
      </c>
      <c r="K172" s="5" t="s">
        <v>61</v>
      </c>
      <c r="L172" s="9">
        <v>20257100057052</v>
      </c>
      <c r="M172" s="8">
        <v>45730</v>
      </c>
      <c r="N172" s="10">
        <v>45748</v>
      </c>
      <c r="O172" s="11">
        <f ca="1">IF(N172=0,NETWORKDAYS(D172+1,TODAY(),[1]FESTIVOS!$A$2:$A$54),NETWORKDAYS(D172+1,N172,[1]FESTIVOS!$A$2:$A$54))</f>
        <v>13</v>
      </c>
      <c r="P172" s="12" t="str">
        <f t="shared" si="0"/>
        <v>RESPUESTA TOTAL</v>
      </c>
      <c r="Q172" s="5" t="s">
        <v>82</v>
      </c>
      <c r="R172" s="13">
        <v>2025</v>
      </c>
      <c r="S172" s="5"/>
      <c r="T172" s="5"/>
      <c r="U172" s="5"/>
      <c r="V172" s="5"/>
    </row>
    <row r="173" spans="1:22" ht="15" x14ac:dyDescent="0.35">
      <c r="A173" s="7">
        <v>45735.595002523143</v>
      </c>
      <c r="B173" s="5" t="s">
        <v>29</v>
      </c>
      <c r="C173" s="5">
        <v>1210342025</v>
      </c>
      <c r="D173" s="8">
        <v>45729</v>
      </c>
      <c r="E173" s="5" t="s">
        <v>19</v>
      </c>
      <c r="F173" s="5" t="s">
        <v>20</v>
      </c>
      <c r="G173" s="5" t="s">
        <v>257</v>
      </c>
      <c r="H173" s="5" t="s">
        <v>22</v>
      </c>
      <c r="I173" s="5" t="s">
        <v>59</v>
      </c>
      <c r="J173" s="14" t="s">
        <v>142</v>
      </c>
      <c r="K173" s="5" t="s">
        <v>86</v>
      </c>
      <c r="L173" s="9">
        <v>20257100061282</v>
      </c>
      <c r="M173" s="8">
        <v>45735</v>
      </c>
      <c r="N173" s="10">
        <v>45749</v>
      </c>
      <c r="O173" s="11">
        <f ca="1">IF(N173=0,NETWORKDAYS(D173+1,TODAY(),[1]FESTIVOS!$A$2:$A$54),NETWORKDAYS(D173+1,N173,[1]FESTIVOS!$A$2:$A$54))</f>
        <v>13</v>
      </c>
      <c r="P173" s="12" t="str">
        <f t="shared" si="0"/>
        <v>RESPUESTA TOTAL</v>
      </c>
      <c r="Q173" s="5" t="s">
        <v>82</v>
      </c>
      <c r="R173" s="13">
        <v>2025</v>
      </c>
      <c r="S173" s="5"/>
      <c r="T173" s="5"/>
      <c r="U173" s="5"/>
      <c r="V173" s="5"/>
    </row>
    <row r="174" spans="1:22" ht="15" x14ac:dyDescent="0.35">
      <c r="A174" s="7">
        <v>45736.632416458335</v>
      </c>
      <c r="B174" s="5" t="s">
        <v>18</v>
      </c>
      <c r="C174" s="5">
        <v>1341072025</v>
      </c>
      <c r="D174" s="8">
        <v>45729</v>
      </c>
      <c r="E174" s="5" t="s">
        <v>19</v>
      </c>
      <c r="F174" s="5" t="s">
        <v>27</v>
      </c>
      <c r="G174" s="5" t="s">
        <v>258</v>
      </c>
      <c r="H174" s="5" t="s">
        <v>22</v>
      </c>
      <c r="I174" s="5" t="s">
        <v>36</v>
      </c>
      <c r="J174" s="14" t="s">
        <v>70</v>
      </c>
      <c r="K174" s="5" t="s">
        <v>38</v>
      </c>
      <c r="L174" s="9">
        <v>20257100058122</v>
      </c>
      <c r="M174" s="8">
        <v>45729</v>
      </c>
      <c r="N174" s="10">
        <v>45750</v>
      </c>
      <c r="O174" s="11">
        <f ca="1">IF(N174=0,NETWORKDAYS(D174+1,TODAY(),[1]FESTIVOS!$A$2:$A$54),NETWORKDAYS(D174+1,N174,[1]FESTIVOS!$A$2:$A$54))</f>
        <v>14</v>
      </c>
      <c r="P174" s="12" t="str">
        <f t="shared" si="0"/>
        <v>RESPUESTA TOTAL</v>
      </c>
      <c r="Q174" s="5" t="s">
        <v>82</v>
      </c>
      <c r="R174" s="13">
        <v>2025</v>
      </c>
      <c r="S174" s="5"/>
      <c r="T174" s="5"/>
      <c r="U174" s="5"/>
      <c r="V174" s="5"/>
    </row>
    <row r="175" spans="1:22" ht="15" x14ac:dyDescent="0.35">
      <c r="A175" s="7">
        <v>45736.653229687501</v>
      </c>
      <c r="B175" s="5" t="s">
        <v>18</v>
      </c>
      <c r="C175" s="5">
        <v>1351492025</v>
      </c>
      <c r="D175" s="8">
        <v>45729</v>
      </c>
      <c r="E175" s="5" t="s">
        <v>19</v>
      </c>
      <c r="F175" s="5" t="s">
        <v>27</v>
      </c>
      <c r="G175" s="5" t="s">
        <v>259</v>
      </c>
      <c r="H175" s="5" t="s">
        <v>22</v>
      </c>
      <c r="I175" s="5" t="s">
        <v>36</v>
      </c>
      <c r="J175" s="14" t="s">
        <v>70</v>
      </c>
      <c r="K175" s="5" t="s">
        <v>38</v>
      </c>
      <c r="L175" s="9">
        <v>20257100058372</v>
      </c>
      <c r="M175" s="8">
        <v>45729</v>
      </c>
      <c r="N175" s="10">
        <v>45750</v>
      </c>
      <c r="O175" s="11">
        <f ca="1">IF(N175=0,NETWORKDAYS(D175+1,TODAY(),[1]FESTIVOS!$A$2:$A$54),NETWORKDAYS(D175+1,N175,[1]FESTIVOS!$A$2:$A$54))</f>
        <v>14</v>
      </c>
      <c r="P175" s="12" t="str">
        <f t="shared" si="0"/>
        <v>RESPUESTA TOTAL</v>
      </c>
      <c r="Q175" s="5" t="s">
        <v>82</v>
      </c>
      <c r="R175" s="13">
        <v>2025</v>
      </c>
      <c r="S175" s="5"/>
      <c r="T175" s="5"/>
      <c r="U175" s="5"/>
      <c r="V175" s="5"/>
    </row>
    <row r="176" spans="1:22" ht="15" x14ac:dyDescent="0.35">
      <c r="A176" s="7">
        <v>45666.34093150463</v>
      </c>
      <c r="B176" s="5" t="s">
        <v>18</v>
      </c>
      <c r="C176" s="5">
        <v>69372025</v>
      </c>
      <c r="D176" s="8">
        <v>45665</v>
      </c>
      <c r="E176" s="5" t="s">
        <v>19</v>
      </c>
      <c r="F176" s="5" t="s">
        <v>20</v>
      </c>
      <c r="G176" s="5" t="s">
        <v>260</v>
      </c>
      <c r="H176" s="5" t="s">
        <v>22</v>
      </c>
      <c r="I176" s="5" t="s">
        <v>36</v>
      </c>
      <c r="J176" s="5" t="s">
        <v>70</v>
      </c>
      <c r="K176" s="5" t="s">
        <v>38</v>
      </c>
      <c r="L176" s="9">
        <v>20257100002982</v>
      </c>
      <c r="M176" s="8">
        <v>45665</v>
      </c>
      <c r="N176" s="10">
        <v>45681</v>
      </c>
      <c r="O176" s="11">
        <f ca="1">IF(N176=0,NETWORKDAYS(D176+1,TODAY(),[1]FESTIVOS!$A$2:$A$54),NETWORKDAYS(D176+1,N176,[1]FESTIVOS!$A$2:$A$54))</f>
        <v>12</v>
      </c>
      <c r="P176" s="12" t="str">
        <f t="shared" si="0"/>
        <v>RESPUESTA TOTAL</v>
      </c>
      <c r="Q176" s="5" t="s">
        <v>26</v>
      </c>
      <c r="R176" s="13">
        <v>2025</v>
      </c>
      <c r="S176" s="5"/>
      <c r="T176" s="5"/>
      <c r="U176" s="5"/>
      <c r="V176" s="5"/>
    </row>
    <row r="177" spans="1:22" ht="15" x14ac:dyDescent="0.35">
      <c r="A177" s="7">
        <v>45670.46147292824</v>
      </c>
      <c r="B177" s="5" t="s">
        <v>18</v>
      </c>
      <c r="C177" s="5">
        <v>120882025</v>
      </c>
      <c r="D177" s="8">
        <v>45667</v>
      </c>
      <c r="E177" s="5" t="s">
        <v>19</v>
      </c>
      <c r="F177" s="5" t="s">
        <v>20</v>
      </c>
      <c r="G177" s="5" t="s">
        <v>261</v>
      </c>
      <c r="H177" s="5" t="s">
        <v>22</v>
      </c>
      <c r="I177" s="5" t="s">
        <v>36</v>
      </c>
      <c r="J177" s="5" t="s">
        <v>189</v>
      </c>
      <c r="K177" s="5" t="s">
        <v>38</v>
      </c>
      <c r="L177" s="9">
        <v>20257100004932</v>
      </c>
      <c r="M177" s="8">
        <v>45667</v>
      </c>
      <c r="N177" s="10">
        <v>45685</v>
      </c>
      <c r="O177" s="11">
        <f ca="1">IF(N177=0,NETWORKDAYS(D177+1,TODAY(),[1]FESTIVOS!$A$2:$A$54),NETWORKDAYS(D177+1,N177,[1]FESTIVOS!$A$2:$A$54))</f>
        <v>12</v>
      </c>
      <c r="P177" s="12" t="str">
        <f t="shared" si="0"/>
        <v>RESPUESTA TOTAL</v>
      </c>
      <c r="Q177" s="5" t="s">
        <v>26</v>
      </c>
      <c r="R177" s="13">
        <v>2025</v>
      </c>
      <c r="S177" s="5"/>
      <c r="T177" s="5"/>
      <c r="U177" s="5"/>
      <c r="V177" s="5"/>
    </row>
    <row r="178" spans="1:22" ht="15" x14ac:dyDescent="0.35">
      <c r="A178" s="7">
        <v>45670.631271076389</v>
      </c>
      <c r="B178" s="5" t="s">
        <v>29</v>
      </c>
      <c r="C178" s="5">
        <v>118252025</v>
      </c>
      <c r="D178" s="8">
        <v>45670</v>
      </c>
      <c r="E178" s="5" t="s">
        <v>19</v>
      </c>
      <c r="F178" s="5" t="s">
        <v>27</v>
      </c>
      <c r="G178" s="5" t="s">
        <v>262</v>
      </c>
      <c r="H178" s="5" t="s">
        <v>22</v>
      </c>
      <c r="I178" s="5" t="s">
        <v>59</v>
      </c>
      <c r="J178" s="5" t="s">
        <v>142</v>
      </c>
      <c r="K178" s="5" t="s">
        <v>143</v>
      </c>
      <c r="L178" s="9">
        <v>20257100005842</v>
      </c>
      <c r="M178" s="8">
        <v>45670</v>
      </c>
      <c r="N178" s="10">
        <v>45686</v>
      </c>
      <c r="O178" s="11">
        <f ca="1">IF(N178=0,NETWORKDAYS(D178+1,TODAY(),[1]FESTIVOS!$A$2:$A$54),NETWORKDAYS(D178+1,N178,[1]FESTIVOS!$A$2:$A$54))</f>
        <v>12</v>
      </c>
      <c r="P178" s="12" t="str">
        <f t="shared" si="0"/>
        <v>RESPUESTA TOTAL</v>
      </c>
      <c r="Q178" s="5" t="s">
        <v>26</v>
      </c>
      <c r="R178" s="13">
        <v>2025</v>
      </c>
      <c r="S178" s="5"/>
      <c r="T178" s="5"/>
      <c r="U178" s="5"/>
      <c r="V178" s="5"/>
    </row>
    <row r="179" spans="1:22" ht="15" x14ac:dyDescent="0.35">
      <c r="A179" s="7">
        <v>45673.423750787042</v>
      </c>
      <c r="B179" s="5" t="s">
        <v>18</v>
      </c>
      <c r="C179" s="5">
        <v>188532025</v>
      </c>
      <c r="D179" s="8">
        <v>45670</v>
      </c>
      <c r="E179" s="5" t="s">
        <v>19</v>
      </c>
      <c r="F179" s="5" t="s">
        <v>20</v>
      </c>
      <c r="G179" s="5" t="s">
        <v>263</v>
      </c>
      <c r="H179" s="5" t="s">
        <v>22</v>
      </c>
      <c r="I179" s="5" t="s">
        <v>40</v>
      </c>
      <c r="J179" s="5" t="s">
        <v>41</v>
      </c>
      <c r="K179" s="5" t="s">
        <v>77</v>
      </c>
      <c r="L179" s="9">
        <v>20257100006082</v>
      </c>
      <c r="M179" s="8">
        <v>45670</v>
      </c>
      <c r="N179" s="10">
        <v>45686</v>
      </c>
      <c r="O179" s="11">
        <f ca="1">IF(N179=0,NETWORKDAYS(D179+1,TODAY(),[1]FESTIVOS!$A$2:$A$54),NETWORKDAYS(D179+1,N179,[1]FESTIVOS!$A$2:$A$54))</f>
        <v>12</v>
      </c>
      <c r="P179" s="12" t="str">
        <f t="shared" si="0"/>
        <v>RESPUESTA TOTAL</v>
      </c>
      <c r="Q179" s="5" t="s">
        <v>26</v>
      </c>
      <c r="R179" s="13">
        <v>2025</v>
      </c>
      <c r="S179" s="5"/>
      <c r="T179" s="5"/>
      <c r="U179" s="5"/>
      <c r="V179" s="5"/>
    </row>
    <row r="180" spans="1:22" ht="15" x14ac:dyDescent="0.35">
      <c r="A180" s="7">
        <v>45671.429932592597</v>
      </c>
      <c r="B180" s="5" t="s">
        <v>18</v>
      </c>
      <c r="C180" s="5">
        <v>142202025</v>
      </c>
      <c r="D180" s="8">
        <v>45671</v>
      </c>
      <c r="E180" s="5" t="s">
        <v>19</v>
      </c>
      <c r="F180" s="5" t="s">
        <v>27</v>
      </c>
      <c r="G180" s="5" t="s">
        <v>264</v>
      </c>
      <c r="H180" s="5" t="s">
        <v>22</v>
      </c>
      <c r="I180" s="5" t="s">
        <v>23</v>
      </c>
      <c r="J180" s="5" t="s">
        <v>24</v>
      </c>
      <c r="K180" s="5" t="s">
        <v>25</v>
      </c>
      <c r="L180" s="9">
        <v>20257100006372</v>
      </c>
      <c r="M180" s="8">
        <v>45671</v>
      </c>
      <c r="N180" s="10">
        <v>45687</v>
      </c>
      <c r="O180" s="11">
        <f ca="1">IF(N180=0,NETWORKDAYS(D180+1,TODAY(),[1]FESTIVOS!$A$2:$A$54),NETWORKDAYS(D180+1,N180,[1]FESTIVOS!$A$2:$A$54))</f>
        <v>12</v>
      </c>
      <c r="P180" s="12" t="str">
        <f t="shared" si="0"/>
        <v>RESPUESTA TOTAL</v>
      </c>
      <c r="Q180" s="5" t="s">
        <v>26</v>
      </c>
      <c r="R180" s="13">
        <v>2025</v>
      </c>
      <c r="S180" s="5"/>
      <c r="T180" s="5"/>
      <c r="U180" s="5"/>
      <c r="V180" s="5"/>
    </row>
    <row r="181" spans="1:22" ht="15" x14ac:dyDescent="0.35">
      <c r="A181" s="7">
        <v>45674.494016828699</v>
      </c>
      <c r="B181" s="5" t="s">
        <v>18</v>
      </c>
      <c r="C181" s="5">
        <v>213742025</v>
      </c>
      <c r="D181" s="8">
        <v>45673</v>
      </c>
      <c r="E181" s="5" t="s">
        <v>19</v>
      </c>
      <c r="F181" s="5" t="s">
        <v>27</v>
      </c>
      <c r="G181" s="5" t="s">
        <v>265</v>
      </c>
      <c r="H181" s="5" t="s">
        <v>22</v>
      </c>
      <c r="I181" s="5" t="s">
        <v>40</v>
      </c>
      <c r="J181" s="5" t="s">
        <v>41</v>
      </c>
      <c r="K181" s="5" t="s">
        <v>149</v>
      </c>
      <c r="L181" s="9">
        <v>20257100007552</v>
      </c>
      <c r="M181" s="8">
        <v>45673</v>
      </c>
      <c r="N181" s="10">
        <v>45691</v>
      </c>
      <c r="O181" s="11">
        <f ca="1">IF(N181=0,NETWORKDAYS(D181+1,TODAY(),[1]FESTIVOS!$A$2:$A$54),NETWORKDAYS(D181+1,N181,[1]FESTIVOS!$A$2:$A$54))</f>
        <v>12</v>
      </c>
      <c r="P181" s="12" t="str">
        <f t="shared" si="0"/>
        <v>RESPUESTA TOTAL</v>
      </c>
      <c r="Q181" s="5" t="s">
        <v>26</v>
      </c>
      <c r="R181" s="13">
        <v>2025</v>
      </c>
      <c r="S181" s="5"/>
      <c r="T181" s="5"/>
      <c r="U181" s="5"/>
      <c r="V181" s="5"/>
    </row>
    <row r="182" spans="1:22" ht="15" x14ac:dyDescent="0.35">
      <c r="A182" s="7">
        <v>45678.466097349534</v>
      </c>
      <c r="B182" s="5" t="s">
        <v>18</v>
      </c>
      <c r="C182" s="5">
        <v>266952025</v>
      </c>
      <c r="D182" s="8">
        <v>45677</v>
      </c>
      <c r="E182" s="5" t="s">
        <v>19</v>
      </c>
      <c r="F182" s="5" t="s">
        <v>27</v>
      </c>
      <c r="G182" s="5" t="s">
        <v>266</v>
      </c>
      <c r="H182" s="5" t="s">
        <v>22</v>
      </c>
      <c r="I182" s="5" t="s">
        <v>65</v>
      </c>
      <c r="J182" s="5" t="s">
        <v>106</v>
      </c>
      <c r="K182" s="5" t="s">
        <v>67</v>
      </c>
      <c r="L182" s="9">
        <v>20257100010112</v>
      </c>
      <c r="M182" s="8">
        <v>45677</v>
      </c>
      <c r="N182" s="10">
        <v>45693</v>
      </c>
      <c r="O182" s="11">
        <f ca="1">IF(N182=0,NETWORKDAYS(D182+1,TODAY(),[1]FESTIVOS!$A$2:$A$54),NETWORKDAYS(D182+1,N182,[1]FESTIVOS!$A$2:$A$54))</f>
        <v>12</v>
      </c>
      <c r="P182" s="12" t="str">
        <f t="shared" si="0"/>
        <v>RESPUESTA TOTAL</v>
      </c>
      <c r="Q182" s="5" t="s">
        <v>26</v>
      </c>
      <c r="R182" s="13">
        <v>2025</v>
      </c>
      <c r="S182" s="5"/>
      <c r="T182" s="5"/>
      <c r="U182" s="5"/>
      <c r="V182" s="5"/>
    </row>
    <row r="183" spans="1:22" ht="15" x14ac:dyDescent="0.35">
      <c r="A183" s="7">
        <v>45679.479769849539</v>
      </c>
      <c r="B183" s="5" t="s">
        <v>18</v>
      </c>
      <c r="C183" s="5">
        <v>292792025</v>
      </c>
      <c r="D183" s="8">
        <v>45677</v>
      </c>
      <c r="E183" s="5" t="s">
        <v>19</v>
      </c>
      <c r="F183" s="5" t="s">
        <v>20</v>
      </c>
      <c r="G183" s="5" t="s">
        <v>267</v>
      </c>
      <c r="H183" s="5" t="s">
        <v>22</v>
      </c>
      <c r="I183" s="5" t="s">
        <v>89</v>
      </c>
      <c r="J183" s="5" t="s">
        <v>101</v>
      </c>
      <c r="K183" s="5" t="s">
        <v>91</v>
      </c>
      <c r="L183" s="9">
        <v>20257100010272</v>
      </c>
      <c r="M183" s="8">
        <v>45677</v>
      </c>
      <c r="N183" s="10">
        <v>45693</v>
      </c>
      <c r="O183" s="11">
        <f ca="1">IF(N183=0,NETWORKDAYS(D183+1,TODAY(),[1]FESTIVOS!$A$2:$A$54),NETWORKDAYS(D183+1,N183,[1]FESTIVOS!$A$2:$A$54))</f>
        <v>12</v>
      </c>
      <c r="P183" s="12" t="str">
        <f t="shared" si="0"/>
        <v>RESPUESTA TOTAL</v>
      </c>
      <c r="Q183" s="5" t="s">
        <v>26</v>
      </c>
      <c r="R183" s="13">
        <v>2025</v>
      </c>
      <c r="S183" s="5"/>
      <c r="T183" s="5"/>
      <c r="U183" s="5"/>
      <c r="V183" s="5"/>
    </row>
    <row r="184" spans="1:22" ht="15" x14ac:dyDescent="0.35">
      <c r="A184" s="7">
        <v>45679.470882037036</v>
      </c>
      <c r="B184" s="5" t="s">
        <v>18</v>
      </c>
      <c r="C184" s="5">
        <v>292142025</v>
      </c>
      <c r="D184" s="8">
        <v>45678</v>
      </c>
      <c r="E184" s="5" t="s">
        <v>19</v>
      </c>
      <c r="F184" s="5" t="s">
        <v>27</v>
      </c>
      <c r="G184" s="5" t="s">
        <v>268</v>
      </c>
      <c r="H184" s="5" t="s">
        <v>22</v>
      </c>
      <c r="I184" s="5" t="s">
        <v>40</v>
      </c>
      <c r="J184" s="5" t="s">
        <v>194</v>
      </c>
      <c r="K184" s="5" t="s">
        <v>102</v>
      </c>
      <c r="L184" s="9">
        <v>20257100011172</v>
      </c>
      <c r="M184" s="8">
        <v>45678</v>
      </c>
      <c r="N184" s="10">
        <v>45694</v>
      </c>
      <c r="O184" s="11">
        <f ca="1">IF(N184=0,NETWORKDAYS(D184+1,TODAY(),[1]FESTIVOS!$A$2:$A$54),NETWORKDAYS(D184+1,N184,[1]FESTIVOS!$A$2:$A$54))</f>
        <v>12</v>
      </c>
      <c r="P184" s="12" t="str">
        <f t="shared" si="0"/>
        <v>RESPUESTA TOTAL</v>
      </c>
      <c r="Q184" s="5" t="s">
        <v>26</v>
      </c>
      <c r="R184" s="13">
        <v>2025</v>
      </c>
      <c r="S184" s="5"/>
      <c r="T184" s="5"/>
      <c r="U184" s="5"/>
      <c r="V184" s="5"/>
    </row>
    <row r="185" spans="1:22" ht="15" x14ac:dyDescent="0.35">
      <c r="A185" s="7">
        <v>45680.424967650462</v>
      </c>
      <c r="B185" s="5" t="s">
        <v>18</v>
      </c>
      <c r="C185" s="5">
        <v>312532025</v>
      </c>
      <c r="D185" s="8">
        <v>45678</v>
      </c>
      <c r="E185" s="5" t="s">
        <v>19</v>
      </c>
      <c r="F185" s="5" t="s">
        <v>20</v>
      </c>
      <c r="G185" s="5" t="s">
        <v>269</v>
      </c>
      <c r="H185" s="5" t="s">
        <v>22</v>
      </c>
      <c r="I185" s="5" t="s">
        <v>36</v>
      </c>
      <c r="J185" s="5" t="s">
        <v>37</v>
      </c>
      <c r="K185" s="5" t="s">
        <v>38</v>
      </c>
      <c r="L185" s="9">
        <v>20257100011462</v>
      </c>
      <c r="M185" s="8">
        <v>45678</v>
      </c>
      <c r="N185" s="10">
        <v>45694</v>
      </c>
      <c r="O185" s="11">
        <f ca="1">IF(N185=0,NETWORKDAYS(D185+1,TODAY(),[1]FESTIVOS!$A$2:$A$54),NETWORKDAYS(D185+1,N185,[1]FESTIVOS!$A$2:$A$54))</f>
        <v>12</v>
      </c>
      <c r="P185" s="12" t="str">
        <f t="shared" si="0"/>
        <v>RESPUESTA TOTAL</v>
      </c>
      <c r="Q185" s="5" t="s">
        <v>26</v>
      </c>
      <c r="R185" s="13">
        <v>2025</v>
      </c>
      <c r="S185" s="5"/>
      <c r="T185" s="5"/>
      <c r="U185" s="5"/>
      <c r="V185" s="5"/>
    </row>
    <row r="186" spans="1:22" ht="15" x14ac:dyDescent="0.35">
      <c r="A186" s="7">
        <v>45679.644310474541</v>
      </c>
      <c r="B186" s="5" t="s">
        <v>18</v>
      </c>
      <c r="C186" s="5">
        <v>300402025</v>
      </c>
      <c r="D186" s="8">
        <v>45679</v>
      </c>
      <c r="E186" s="5" t="s">
        <v>19</v>
      </c>
      <c r="F186" s="5" t="s">
        <v>30</v>
      </c>
      <c r="G186" s="5" t="s">
        <v>270</v>
      </c>
      <c r="H186" s="5" t="s">
        <v>22</v>
      </c>
      <c r="I186" s="5" t="s">
        <v>23</v>
      </c>
      <c r="J186" s="5" t="s">
        <v>24</v>
      </c>
      <c r="K186" s="5" t="s">
        <v>25</v>
      </c>
      <c r="L186" s="9">
        <v>20257100011752</v>
      </c>
      <c r="M186" s="8">
        <v>45679</v>
      </c>
      <c r="N186" s="10">
        <v>45695</v>
      </c>
      <c r="O186" s="11">
        <f ca="1">IF(N186=0,NETWORKDAYS(D186+1,TODAY(),[1]FESTIVOS!$A$2:$A$54),NETWORKDAYS(D186+1,N186,[1]FESTIVOS!$A$2:$A$54))</f>
        <v>12</v>
      </c>
      <c r="P186" s="12" t="str">
        <f t="shared" si="0"/>
        <v>RESPUESTA TOTAL</v>
      </c>
      <c r="Q186" s="5" t="s">
        <v>26</v>
      </c>
      <c r="R186" s="13">
        <v>2025</v>
      </c>
      <c r="S186" s="5"/>
      <c r="T186" s="5"/>
      <c r="U186" s="5"/>
      <c r="V186" s="5"/>
    </row>
    <row r="187" spans="1:22" ht="15" x14ac:dyDescent="0.35">
      <c r="A187" s="7">
        <v>45680.527560844908</v>
      </c>
      <c r="B187" s="5" t="s">
        <v>18</v>
      </c>
      <c r="C187" s="5">
        <v>318952025</v>
      </c>
      <c r="D187" s="8">
        <v>45679</v>
      </c>
      <c r="E187" s="5" t="s">
        <v>19</v>
      </c>
      <c r="F187" s="5" t="s">
        <v>50</v>
      </c>
      <c r="G187" s="5" t="s">
        <v>271</v>
      </c>
      <c r="H187" s="5" t="s">
        <v>22</v>
      </c>
      <c r="I187" s="5" t="s">
        <v>40</v>
      </c>
      <c r="J187" s="5" t="s">
        <v>194</v>
      </c>
      <c r="K187" s="5" t="s">
        <v>102</v>
      </c>
      <c r="L187" s="9">
        <v>20257100012122</v>
      </c>
      <c r="M187" s="8">
        <v>45679</v>
      </c>
      <c r="N187" s="10">
        <v>45695</v>
      </c>
      <c r="O187" s="11">
        <f ca="1">IF(N187=0,NETWORKDAYS(D187+1,TODAY(),[1]FESTIVOS!$A$2:$A$54),NETWORKDAYS(D187+1,N187,[1]FESTIVOS!$A$2:$A$54))</f>
        <v>12</v>
      </c>
      <c r="P187" s="12" t="str">
        <f t="shared" si="0"/>
        <v>RESPUESTA TOTAL</v>
      </c>
      <c r="Q187" s="5" t="s">
        <v>26</v>
      </c>
      <c r="R187" s="13">
        <v>2025</v>
      </c>
      <c r="S187" s="5"/>
      <c r="T187" s="5"/>
      <c r="U187" s="5"/>
      <c r="V187" s="5"/>
    </row>
    <row r="188" spans="1:22" ht="15" x14ac:dyDescent="0.35">
      <c r="A188" s="7">
        <v>45681.45441200232</v>
      </c>
      <c r="B188" s="5" t="s">
        <v>18</v>
      </c>
      <c r="C188" s="5">
        <v>337982025</v>
      </c>
      <c r="D188" s="8">
        <v>45680</v>
      </c>
      <c r="E188" s="5" t="s">
        <v>19</v>
      </c>
      <c r="F188" s="5" t="s">
        <v>20</v>
      </c>
      <c r="G188" s="5" t="s">
        <v>272</v>
      </c>
      <c r="H188" s="5" t="s">
        <v>22</v>
      </c>
      <c r="I188" s="5" t="s">
        <v>40</v>
      </c>
      <c r="J188" s="5" t="s">
        <v>41</v>
      </c>
      <c r="K188" s="5" t="s">
        <v>25</v>
      </c>
      <c r="L188" s="9">
        <v>20257100013412</v>
      </c>
      <c r="M188" s="8">
        <v>45680</v>
      </c>
      <c r="N188" s="10">
        <v>45698</v>
      </c>
      <c r="O188" s="11">
        <f ca="1">IF(N188=0,NETWORKDAYS(D188+1,TODAY(),[1]FESTIVOS!$A$2:$A$54),NETWORKDAYS(D188+1,N188,[1]FESTIVOS!$A$2:$A$54))</f>
        <v>12</v>
      </c>
      <c r="P188" s="12" t="str">
        <f t="shared" si="0"/>
        <v>RESPUESTA TOTAL</v>
      </c>
      <c r="Q188" s="5" t="s">
        <v>26</v>
      </c>
      <c r="R188" s="13">
        <v>2025</v>
      </c>
      <c r="S188" s="5"/>
      <c r="T188" s="5"/>
      <c r="U188" s="5"/>
      <c r="V188" s="5"/>
    </row>
    <row r="189" spans="1:22" ht="15" x14ac:dyDescent="0.35">
      <c r="A189" s="7">
        <v>45681.625223703704</v>
      </c>
      <c r="B189" s="5" t="s">
        <v>18</v>
      </c>
      <c r="C189" s="5">
        <v>347512025</v>
      </c>
      <c r="D189" s="8">
        <v>45680</v>
      </c>
      <c r="E189" s="5" t="s">
        <v>19</v>
      </c>
      <c r="F189" s="5" t="s">
        <v>20</v>
      </c>
      <c r="G189" s="5" t="s">
        <v>273</v>
      </c>
      <c r="H189" s="5" t="s">
        <v>22</v>
      </c>
      <c r="I189" s="5" t="s">
        <v>84</v>
      </c>
      <c r="J189" s="5" t="s">
        <v>139</v>
      </c>
      <c r="K189" s="5" t="s">
        <v>86</v>
      </c>
      <c r="L189" s="9">
        <v>20257100013142</v>
      </c>
      <c r="M189" s="8">
        <v>45680</v>
      </c>
      <c r="N189" s="10">
        <v>45698</v>
      </c>
      <c r="O189" s="11">
        <f ca="1">IF(N189=0,NETWORKDAYS(D189+1,TODAY(),[1]FESTIVOS!$A$2:$A$54),NETWORKDAYS(D189+1,N189,[1]FESTIVOS!$A$2:$A$54))</f>
        <v>12</v>
      </c>
      <c r="P189" s="12" t="str">
        <f t="shared" si="0"/>
        <v>RESPUESTA TOTAL</v>
      </c>
      <c r="Q189" s="5" t="s">
        <v>26</v>
      </c>
      <c r="R189" s="13">
        <v>2025</v>
      </c>
      <c r="S189" s="5"/>
      <c r="T189" s="5"/>
      <c r="U189" s="5"/>
      <c r="V189" s="5"/>
    </row>
    <row r="190" spans="1:22" ht="15" x14ac:dyDescent="0.35">
      <c r="A190" s="7">
        <v>45686.854141192132</v>
      </c>
      <c r="B190" s="5" t="s">
        <v>18</v>
      </c>
      <c r="C190" s="5">
        <v>415522025</v>
      </c>
      <c r="D190" s="8">
        <v>45685</v>
      </c>
      <c r="E190" s="5" t="s">
        <v>19</v>
      </c>
      <c r="F190" s="5" t="s">
        <v>27</v>
      </c>
      <c r="G190" s="5" t="s">
        <v>274</v>
      </c>
      <c r="H190" s="5" t="s">
        <v>22</v>
      </c>
      <c r="I190" s="5" t="s">
        <v>32</v>
      </c>
      <c r="J190" s="5" t="s">
        <v>33</v>
      </c>
      <c r="K190" s="5" t="s">
        <v>47</v>
      </c>
      <c r="L190" s="9">
        <v>20257100016502</v>
      </c>
      <c r="M190" s="8">
        <v>45685</v>
      </c>
      <c r="N190" s="10">
        <v>45701</v>
      </c>
      <c r="O190" s="11">
        <f ca="1">IF(N190=0,NETWORKDAYS(D190+1,TODAY(),[1]FESTIVOS!$A$2:$A$54),NETWORKDAYS(D190+1,N190,[1]FESTIVOS!$A$2:$A$54))</f>
        <v>12</v>
      </c>
      <c r="P190" s="12" t="str">
        <f t="shared" si="0"/>
        <v>RESPUESTA TOTAL</v>
      </c>
      <c r="Q190" s="5" t="s">
        <v>26</v>
      </c>
      <c r="R190" s="13">
        <v>2025</v>
      </c>
      <c r="S190" s="5"/>
      <c r="T190" s="5"/>
      <c r="U190" s="5"/>
      <c r="V190" s="5"/>
    </row>
    <row r="191" spans="1:22" ht="15" x14ac:dyDescent="0.35">
      <c r="A191" s="7">
        <v>45687.486579918987</v>
      </c>
      <c r="B191" s="5" t="s">
        <v>29</v>
      </c>
      <c r="C191" s="5">
        <v>286822025</v>
      </c>
      <c r="D191" s="8">
        <v>45685</v>
      </c>
      <c r="E191" s="5" t="s">
        <v>19</v>
      </c>
      <c r="F191" s="5" t="s">
        <v>20</v>
      </c>
      <c r="G191" s="5" t="s">
        <v>275</v>
      </c>
      <c r="H191" s="5" t="s">
        <v>22</v>
      </c>
      <c r="I191" s="5" t="s">
        <v>32</v>
      </c>
      <c r="J191" s="5" t="s">
        <v>33</v>
      </c>
      <c r="K191" s="5" t="s">
        <v>47</v>
      </c>
      <c r="L191" s="9">
        <v>20257100017872</v>
      </c>
      <c r="M191" s="8">
        <v>45685</v>
      </c>
      <c r="N191" s="10">
        <v>45701</v>
      </c>
      <c r="O191" s="11">
        <f ca="1">IF(N191=0,NETWORKDAYS(D191+1,TODAY(),[1]FESTIVOS!$A$2:$A$54),NETWORKDAYS(D191+1,N191,[1]FESTIVOS!$A$2:$A$54))</f>
        <v>12</v>
      </c>
      <c r="P191" s="12" t="str">
        <f t="shared" si="0"/>
        <v>RESPUESTA TOTAL</v>
      </c>
      <c r="Q191" s="5" t="s">
        <v>26</v>
      </c>
      <c r="R191" s="13">
        <v>2025</v>
      </c>
      <c r="S191" s="5"/>
      <c r="T191" s="5"/>
      <c r="U191" s="5"/>
      <c r="V191" s="5"/>
    </row>
    <row r="192" spans="1:22" ht="15" x14ac:dyDescent="0.35">
      <c r="A192" s="7">
        <v>45687.463632743056</v>
      </c>
      <c r="B192" s="5" t="s">
        <v>18</v>
      </c>
      <c r="C192" s="5">
        <v>426362025</v>
      </c>
      <c r="D192" s="8">
        <v>45686</v>
      </c>
      <c r="E192" s="5" t="s">
        <v>19</v>
      </c>
      <c r="F192" s="5" t="s">
        <v>27</v>
      </c>
      <c r="G192" s="5" t="s">
        <v>276</v>
      </c>
      <c r="H192" s="5" t="s">
        <v>22</v>
      </c>
      <c r="I192" s="5" t="s">
        <v>36</v>
      </c>
      <c r="J192" s="5" t="s">
        <v>70</v>
      </c>
      <c r="K192" s="5" t="s">
        <v>38</v>
      </c>
      <c r="L192" s="9">
        <v>20257100018152</v>
      </c>
      <c r="M192" s="8">
        <v>45686</v>
      </c>
      <c r="N192" s="10">
        <v>45702</v>
      </c>
      <c r="O192" s="11">
        <f ca="1">IF(N192=0,NETWORKDAYS(D192+1,TODAY(),[1]FESTIVOS!$A$2:$A$54),NETWORKDAYS(D192+1,N192,[1]FESTIVOS!$A$2:$A$54))</f>
        <v>12</v>
      </c>
      <c r="P192" s="12" t="str">
        <f t="shared" si="0"/>
        <v>RESPUESTA TOTAL</v>
      </c>
      <c r="Q192" s="5" t="s">
        <v>26</v>
      </c>
      <c r="R192" s="13">
        <v>2025</v>
      </c>
      <c r="S192" s="5"/>
      <c r="T192" s="5"/>
      <c r="U192" s="5"/>
      <c r="V192" s="5"/>
    </row>
    <row r="193" spans="1:22" ht="15" x14ac:dyDescent="0.35">
      <c r="A193" s="7">
        <v>45688.40837853009</v>
      </c>
      <c r="B193" s="5" t="s">
        <v>18</v>
      </c>
      <c r="C193" s="5">
        <v>448282025</v>
      </c>
      <c r="D193" s="8">
        <v>45686</v>
      </c>
      <c r="E193" s="5" t="s">
        <v>19</v>
      </c>
      <c r="F193" s="5" t="s">
        <v>20</v>
      </c>
      <c r="G193" s="5" t="s">
        <v>277</v>
      </c>
      <c r="H193" s="5" t="s">
        <v>22</v>
      </c>
      <c r="I193" s="5" t="s">
        <v>36</v>
      </c>
      <c r="J193" s="5" t="s">
        <v>70</v>
      </c>
      <c r="K193" s="5" t="s">
        <v>38</v>
      </c>
      <c r="L193" s="9">
        <v>20257100018302</v>
      </c>
      <c r="M193" s="8">
        <v>45686</v>
      </c>
      <c r="N193" s="10">
        <v>45702</v>
      </c>
      <c r="O193" s="11">
        <f ca="1">IF(N193=0,NETWORKDAYS(D193+1,TODAY(),[1]FESTIVOS!$A$2:$A$54),NETWORKDAYS(D193+1,N193,[1]FESTIVOS!$A$2:$A$54))</f>
        <v>12</v>
      </c>
      <c r="P193" s="12" t="str">
        <f t="shared" si="0"/>
        <v>RESPUESTA TOTAL</v>
      </c>
      <c r="Q193" s="5" t="s">
        <v>26</v>
      </c>
      <c r="R193" s="13">
        <v>2025</v>
      </c>
      <c r="S193" s="5"/>
      <c r="T193" s="5"/>
      <c r="U193" s="5"/>
      <c r="V193" s="5"/>
    </row>
    <row r="194" spans="1:22" ht="15" x14ac:dyDescent="0.35">
      <c r="A194" s="7">
        <v>45694.649261400467</v>
      </c>
      <c r="B194" s="5" t="s">
        <v>18</v>
      </c>
      <c r="C194" s="5">
        <v>568972025</v>
      </c>
      <c r="D194" s="8">
        <v>45693</v>
      </c>
      <c r="E194" s="5" t="s">
        <v>19</v>
      </c>
      <c r="F194" s="5" t="s">
        <v>27</v>
      </c>
      <c r="G194" s="5" t="s">
        <v>278</v>
      </c>
      <c r="H194" s="5" t="s">
        <v>22</v>
      </c>
      <c r="I194" s="5" t="s">
        <v>36</v>
      </c>
      <c r="J194" s="5" t="s">
        <v>72</v>
      </c>
      <c r="K194" s="5" t="s">
        <v>38</v>
      </c>
      <c r="L194" s="9">
        <v>20257100026492</v>
      </c>
      <c r="M194" s="8">
        <v>45694</v>
      </c>
      <c r="N194" s="10">
        <v>45709</v>
      </c>
      <c r="O194" s="11">
        <f ca="1">IF(N194=0,NETWORKDAYS(D194+1,TODAY(),[1]FESTIVOS!$A$2:$A$54),NETWORKDAYS(D194+1,N194,[1]FESTIVOS!$A$2:$A$54))</f>
        <v>12</v>
      </c>
      <c r="P194" s="12" t="str">
        <f t="shared" si="0"/>
        <v>RESPUESTA TOTAL</v>
      </c>
      <c r="Q194" s="5" t="s">
        <v>49</v>
      </c>
      <c r="R194" s="13">
        <v>2025</v>
      </c>
      <c r="S194" s="5"/>
      <c r="T194" s="5"/>
      <c r="U194" s="5"/>
      <c r="V194" s="5"/>
    </row>
    <row r="195" spans="1:22" ht="15" x14ac:dyDescent="0.35">
      <c r="A195" s="7">
        <v>45694.70811172454</v>
      </c>
      <c r="B195" s="5" t="s">
        <v>18</v>
      </c>
      <c r="C195" s="5">
        <v>572322025</v>
      </c>
      <c r="D195" s="8">
        <v>45694</v>
      </c>
      <c r="E195" s="5" t="s">
        <v>19</v>
      </c>
      <c r="F195" s="5" t="s">
        <v>20</v>
      </c>
      <c r="G195" s="5" t="s">
        <v>279</v>
      </c>
      <c r="H195" s="5" t="s">
        <v>22</v>
      </c>
      <c r="I195" s="5" t="s">
        <v>36</v>
      </c>
      <c r="J195" s="5" t="s">
        <v>70</v>
      </c>
      <c r="K195" s="5" t="s">
        <v>38</v>
      </c>
      <c r="L195" s="9">
        <v>20257100029012</v>
      </c>
      <c r="M195" s="8">
        <v>45694</v>
      </c>
      <c r="N195" s="10">
        <v>45712</v>
      </c>
      <c r="O195" s="11">
        <f ca="1">IF(N195=0,NETWORKDAYS(D195+1,TODAY(),[1]FESTIVOS!$A$2:$A$54),NETWORKDAYS(D195+1,N195,[1]FESTIVOS!$A$2:$A$54))</f>
        <v>12</v>
      </c>
      <c r="P195" s="12" t="str">
        <f t="shared" si="0"/>
        <v>RESPUESTA TOTAL</v>
      </c>
      <c r="Q195" s="5" t="s">
        <v>49</v>
      </c>
      <c r="R195" s="13">
        <v>2025</v>
      </c>
      <c r="S195" s="5"/>
      <c r="T195" s="5"/>
      <c r="U195" s="5"/>
      <c r="V195" s="5"/>
    </row>
    <row r="196" spans="1:22" ht="15" x14ac:dyDescent="0.35">
      <c r="A196" s="7">
        <v>45705.476445312495</v>
      </c>
      <c r="B196" s="5" t="s">
        <v>18</v>
      </c>
      <c r="C196" s="5">
        <v>744562025</v>
      </c>
      <c r="D196" s="8">
        <v>45700</v>
      </c>
      <c r="E196" s="5" t="s">
        <v>19</v>
      </c>
      <c r="F196" s="5" t="s">
        <v>20</v>
      </c>
      <c r="G196" s="5" t="s">
        <v>280</v>
      </c>
      <c r="H196" s="5" t="s">
        <v>22</v>
      </c>
      <c r="I196" s="5" t="s">
        <v>36</v>
      </c>
      <c r="J196" s="5" t="s">
        <v>37</v>
      </c>
      <c r="K196" s="5" t="s">
        <v>38</v>
      </c>
      <c r="L196" s="9">
        <v>20257100034062</v>
      </c>
      <c r="M196" s="8">
        <v>45700</v>
      </c>
      <c r="N196" s="10">
        <v>45716</v>
      </c>
      <c r="O196" s="11">
        <f ca="1">IF(N196=0,NETWORKDAYS(D196+1,TODAY(),[1]FESTIVOS!$A$2:$A$54),NETWORKDAYS(D196+1,N196,[1]FESTIVOS!$A$2:$A$54))</f>
        <v>12</v>
      </c>
      <c r="P196" s="12" t="str">
        <f t="shared" si="0"/>
        <v>RESPUESTA TOTAL</v>
      </c>
      <c r="Q196" s="5" t="s">
        <v>49</v>
      </c>
      <c r="R196" s="13">
        <v>2025</v>
      </c>
      <c r="S196" s="5"/>
      <c r="T196" s="5"/>
      <c r="U196" s="5"/>
      <c r="V196" s="5"/>
    </row>
    <row r="197" spans="1:22" ht="15" x14ac:dyDescent="0.35">
      <c r="A197" s="7">
        <v>45705.494777962958</v>
      </c>
      <c r="B197" s="5" t="s">
        <v>18</v>
      </c>
      <c r="C197" s="5">
        <v>746112025</v>
      </c>
      <c r="D197" s="8">
        <v>45700</v>
      </c>
      <c r="E197" s="5" t="s">
        <v>19</v>
      </c>
      <c r="F197" s="5" t="s">
        <v>20</v>
      </c>
      <c r="G197" s="5" t="s">
        <v>281</v>
      </c>
      <c r="H197" s="5" t="s">
        <v>22</v>
      </c>
      <c r="I197" s="5" t="s">
        <v>84</v>
      </c>
      <c r="J197" s="5" t="s">
        <v>85</v>
      </c>
      <c r="K197" s="5" t="s">
        <v>86</v>
      </c>
      <c r="L197" s="9">
        <v>20257100034072</v>
      </c>
      <c r="M197" s="8">
        <v>45700</v>
      </c>
      <c r="N197" s="10">
        <v>45716</v>
      </c>
      <c r="O197" s="11">
        <f ca="1">IF(N197=0,NETWORKDAYS(D197+1,TODAY(),[1]FESTIVOS!$A$2:$A$54),NETWORKDAYS(D197+1,N197,[1]FESTIVOS!$A$2:$A$54))</f>
        <v>12</v>
      </c>
      <c r="P197" s="12" t="str">
        <f t="shared" si="0"/>
        <v>RESPUESTA TOTAL</v>
      </c>
      <c r="Q197" s="5" t="s">
        <v>49</v>
      </c>
      <c r="R197" s="13">
        <v>2025</v>
      </c>
      <c r="S197" s="5"/>
      <c r="T197" s="5"/>
      <c r="U197" s="5"/>
      <c r="V197" s="5"/>
    </row>
    <row r="198" spans="1:22" ht="15" x14ac:dyDescent="0.35">
      <c r="A198" s="7">
        <v>45706.365451597223</v>
      </c>
      <c r="B198" s="5" t="s">
        <v>18</v>
      </c>
      <c r="C198" s="5">
        <v>765122025</v>
      </c>
      <c r="D198" s="8">
        <v>45701</v>
      </c>
      <c r="E198" s="5" t="s">
        <v>19</v>
      </c>
      <c r="F198" s="5" t="s">
        <v>27</v>
      </c>
      <c r="G198" s="5" t="s">
        <v>282</v>
      </c>
      <c r="H198" s="5" t="s">
        <v>22</v>
      </c>
      <c r="I198" s="5" t="s">
        <v>36</v>
      </c>
      <c r="J198" s="5" t="s">
        <v>189</v>
      </c>
      <c r="K198" s="5" t="s">
        <v>38</v>
      </c>
      <c r="L198" s="9">
        <v>20257100034482</v>
      </c>
      <c r="M198" s="8">
        <v>45701</v>
      </c>
      <c r="N198" s="10">
        <v>45719</v>
      </c>
      <c r="O198" s="11">
        <f ca="1">IF(N198=0,NETWORKDAYS(D198+1,TODAY(),[1]FESTIVOS!$A$2:$A$54),NETWORKDAYS(D198+1,N198,[1]FESTIVOS!$A$2:$A$54))</f>
        <v>12</v>
      </c>
      <c r="P198" s="12" t="str">
        <f t="shared" si="0"/>
        <v>RESPUESTA TOTAL</v>
      </c>
      <c r="Q198" s="5" t="s">
        <v>49</v>
      </c>
      <c r="R198" s="13">
        <v>2025</v>
      </c>
      <c r="S198" s="5"/>
      <c r="T198" s="5"/>
      <c r="U198" s="5"/>
      <c r="V198" s="5"/>
    </row>
    <row r="199" spans="1:22" ht="15" x14ac:dyDescent="0.35">
      <c r="A199" s="7">
        <v>45706.402374675927</v>
      </c>
      <c r="B199" s="5" t="s">
        <v>18</v>
      </c>
      <c r="C199" s="5">
        <v>766922025</v>
      </c>
      <c r="D199" s="8">
        <v>45701</v>
      </c>
      <c r="E199" s="5" t="s">
        <v>19</v>
      </c>
      <c r="F199" s="5" t="s">
        <v>27</v>
      </c>
      <c r="G199" s="5" t="s">
        <v>283</v>
      </c>
      <c r="H199" s="5" t="s">
        <v>22</v>
      </c>
      <c r="I199" s="5" t="s">
        <v>36</v>
      </c>
      <c r="J199" s="5" t="s">
        <v>70</v>
      </c>
      <c r="K199" s="5" t="s">
        <v>38</v>
      </c>
      <c r="L199" s="9">
        <v>20257100034622</v>
      </c>
      <c r="M199" s="8">
        <v>45701</v>
      </c>
      <c r="N199" s="10">
        <v>45719</v>
      </c>
      <c r="O199" s="11">
        <f ca="1">IF(N199=0,NETWORKDAYS(D199+1,TODAY(),[1]FESTIVOS!$A$2:$A$54),NETWORKDAYS(D199+1,N199,[1]FESTIVOS!$A$2:$A$54))</f>
        <v>12</v>
      </c>
      <c r="P199" s="12" t="str">
        <f t="shared" si="0"/>
        <v>RESPUESTA TOTAL</v>
      </c>
      <c r="Q199" s="5" t="s">
        <v>49</v>
      </c>
      <c r="R199" s="13">
        <v>2025</v>
      </c>
      <c r="S199" s="5"/>
      <c r="T199" s="5"/>
      <c r="U199" s="5"/>
      <c r="V199" s="5"/>
    </row>
    <row r="200" spans="1:22" ht="15" x14ac:dyDescent="0.35">
      <c r="A200" s="7">
        <v>45706.508287418983</v>
      </c>
      <c r="B200" s="5" t="s">
        <v>18</v>
      </c>
      <c r="C200" s="5">
        <v>772832025</v>
      </c>
      <c r="D200" s="8">
        <v>45701</v>
      </c>
      <c r="E200" s="5" t="s">
        <v>19</v>
      </c>
      <c r="F200" s="5" t="s">
        <v>27</v>
      </c>
      <c r="G200" s="5" t="s">
        <v>284</v>
      </c>
      <c r="H200" s="5" t="s">
        <v>22</v>
      </c>
      <c r="I200" s="5" t="s">
        <v>36</v>
      </c>
      <c r="J200" s="5" t="s">
        <v>70</v>
      </c>
      <c r="K200" s="5" t="s">
        <v>38</v>
      </c>
      <c r="L200" s="9">
        <v>20257100035172</v>
      </c>
      <c r="M200" s="8">
        <v>45701</v>
      </c>
      <c r="N200" s="10">
        <v>45719</v>
      </c>
      <c r="O200" s="11">
        <f ca="1">IF(N200=0,NETWORKDAYS(D200+1,TODAY(),[1]FESTIVOS!$A$2:$A$54),NETWORKDAYS(D200+1,N200,[1]FESTIVOS!$A$2:$A$54))</f>
        <v>12</v>
      </c>
      <c r="P200" s="12" t="str">
        <f t="shared" si="0"/>
        <v>RESPUESTA TOTAL</v>
      </c>
      <c r="Q200" s="5" t="s">
        <v>49</v>
      </c>
      <c r="R200" s="13">
        <v>2025</v>
      </c>
      <c r="S200" s="5"/>
      <c r="T200" s="5"/>
      <c r="U200" s="5"/>
      <c r="V200" s="5"/>
    </row>
    <row r="201" spans="1:22" ht="15" x14ac:dyDescent="0.35">
      <c r="A201" s="7">
        <v>45706.518853159723</v>
      </c>
      <c r="B201" s="5" t="s">
        <v>18</v>
      </c>
      <c r="C201" s="5">
        <v>774942025</v>
      </c>
      <c r="D201" s="8">
        <v>45701</v>
      </c>
      <c r="E201" s="5" t="s">
        <v>19</v>
      </c>
      <c r="F201" s="5" t="s">
        <v>27</v>
      </c>
      <c r="G201" s="5" t="s">
        <v>285</v>
      </c>
      <c r="H201" s="5" t="s">
        <v>22</v>
      </c>
      <c r="I201" s="5" t="s">
        <v>36</v>
      </c>
      <c r="J201" s="5" t="s">
        <v>70</v>
      </c>
      <c r="K201" s="5" t="s">
        <v>38</v>
      </c>
      <c r="L201" s="9">
        <v>20257100035242</v>
      </c>
      <c r="M201" s="8">
        <v>45701</v>
      </c>
      <c r="N201" s="10">
        <v>45719</v>
      </c>
      <c r="O201" s="11">
        <f ca="1">IF(N201=0,NETWORKDAYS(D201+1,TODAY(),[1]FESTIVOS!$A$2:$A$54),NETWORKDAYS(D201+1,N201,[1]FESTIVOS!$A$2:$A$54))</f>
        <v>12</v>
      </c>
      <c r="P201" s="12" t="str">
        <f t="shared" si="0"/>
        <v>RESPUESTA TOTAL</v>
      </c>
      <c r="Q201" s="5" t="s">
        <v>49</v>
      </c>
      <c r="R201" s="13">
        <v>2025</v>
      </c>
      <c r="S201" s="5"/>
      <c r="T201" s="5"/>
      <c r="U201" s="5"/>
      <c r="V201" s="5"/>
    </row>
    <row r="202" spans="1:22" ht="15" x14ac:dyDescent="0.35">
      <c r="A202" s="7">
        <v>45706.565805763894</v>
      </c>
      <c r="B202" s="5" t="s">
        <v>18</v>
      </c>
      <c r="C202" s="5">
        <v>776982025</v>
      </c>
      <c r="D202" s="8">
        <v>45701</v>
      </c>
      <c r="E202" s="5" t="s">
        <v>19</v>
      </c>
      <c r="F202" s="5" t="s">
        <v>20</v>
      </c>
      <c r="G202" s="5" t="s">
        <v>286</v>
      </c>
      <c r="H202" s="5" t="s">
        <v>22</v>
      </c>
      <c r="I202" s="5" t="s">
        <v>36</v>
      </c>
      <c r="J202" s="5" t="s">
        <v>70</v>
      </c>
      <c r="K202" s="5" t="s">
        <v>38</v>
      </c>
      <c r="L202" s="9">
        <v>20257100035252</v>
      </c>
      <c r="M202" s="8">
        <v>45701</v>
      </c>
      <c r="N202" s="10">
        <v>45719</v>
      </c>
      <c r="O202" s="11">
        <f ca="1">IF(N202=0,NETWORKDAYS(D202+1,TODAY(),[1]FESTIVOS!$A$2:$A$54),NETWORKDAYS(D202+1,N202,[1]FESTIVOS!$A$2:$A$54))</f>
        <v>12</v>
      </c>
      <c r="P202" s="12" t="str">
        <f t="shared" si="0"/>
        <v>RESPUESTA TOTAL</v>
      </c>
      <c r="Q202" s="5" t="s">
        <v>49</v>
      </c>
      <c r="R202" s="13">
        <v>2025</v>
      </c>
      <c r="S202" s="5"/>
      <c r="T202" s="5"/>
      <c r="U202" s="5"/>
      <c r="V202" s="5"/>
    </row>
    <row r="203" spans="1:22" ht="15" x14ac:dyDescent="0.35">
      <c r="A203" s="7">
        <v>45706.570659710647</v>
      </c>
      <c r="B203" s="5" t="s">
        <v>18</v>
      </c>
      <c r="C203" s="5">
        <v>777252025</v>
      </c>
      <c r="D203" s="8">
        <v>45701</v>
      </c>
      <c r="E203" s="5" t="s">
        <v>19</v>
      </c>
      <c r="F203" s="5" t="s">
        <v>27</v>
      </c>
      <c r="G203" s="5" t="s">
        <v>287</v>
      </c>
      <c r="H203" s="5" t="s">
        <v>22</v>
      </c>
      <c r="I203" s="5" t="s">
        <v>36</v>
      </c>
      <c r="J203" s="5" t="s">
        <v>70</v>
      </c>
      <c r="K203" s="5" t="s">
        <v>38</v>
      </c>
      <c r="L203" s="9">
        <v>20257100035302</v>
      </c>
      <c r="M203" s="8">
        <v>45701</v>
      </c>
      <c r="N203" s="10">
        <v>45719</v>
      </c>
      <c r="O203" s="11">
        <f ca="1">IF(N203=0,NETWORKDAYS(D203+1,TODAY(),[1]FESTIVOS!$A$2:$A$54),NETWORKDAYS(D203+1,N203,[1]FESTIVOS!$A$2:$A$54))</f>
        <v>12</v>
      </c>
      <c r="P203" s="12" t="str">
        <f t="shared" si="0"/>
        <v>RESPUESTA TOTAL</v>
      </c>
      <c r="Q203" s="5" t="s">
        <v>49</v>
      </c>
      <c r="R203" s="13">
        <v>2025</v>
      </c>
      <c r="S203" s="5"/>
      <c r="T203" s="5"/>
      <c r="U203" s="5"/>
      <c r="V203" s="5"/>
    </row>
    <row r="204" spans="1:22" ht="15" x14ac:dyDescent="0.35">
      <c r="A204" s="7">
        <v>45706.575930011575</v>
      </c>
      <c r="B204" s="5" t="s">
        <v>18</v>
      </c>
      <c r="C204" s="5">
        <v>777442025</v>
      </c>
      <c r="D204" s="8">
        <v>45701</v>
      </c>
      <c r="E204" s="5" t="s">
        <v>19</v>
      </c>
      <c r="F204" s="5" t="s">
        <v>20</v>
      </c>
      <c r="G204" s="5" t="s">
        <v>288</v>
      </c>
      <c r="H204" s="5" t="s">
        <v>22</v>
      </c>
      <c r="I204" s="5" t="s">
        <v>36</v>
      </c>
      <c r="J204" s="5" t="s">
        <v>70</v>
      </c>
      <c r="K204" s="5" t="s">
        <v>38</v>
      </c>
      <c r="L204" s="9">
        <v>20257100035382</v>
      </c>
      <c r="M204" s="8">
        <v>45701</v>
      </c>
      <c r="N204" s="10">
        <v>45719</v>
      </c>
      <c r="O204" s="11">
        <f ca="1">IF(N204=0,NETWORKDAYS(D204+1,TODAY(),[1]FESTIVOS!$A$2:$A$54),NETWORKDAYS(D204+1,N204,[1]FESTIVOS!$A$2:$A$54))</f>
        <v>12</v>
      </c>
      <c r="P204" s="12" t="str">
        <f t="shared" si="0"/>
        <v>RESPUESTA TOTAL</v>
      </c>
      <c r="Q204" s="5" t="s">
        <v>49</v>
      </c>
      <c r="R204" s="13">
        <v>2025</v>
      </c>
      <c r="S204" s="5"/>
      <c r="T204" s="5"/>
      <c r="U204" s="5"/>
      <c r="V204" s="5"/>
    </row>
    <row r="205" spans="1:22" ht="15" x14ac:dyDescent="0.35">
      <c r="A205" s="7">
        <v>45706.59630719907</v>
      </c>
      <c r="B205" s="5" t="s">
        <v>18</v>
      </c>
      <c r="C205" s="5">
        <v>778572025</v>
      </c>
      <c r="D205" s="8">
        <v>45701</v>
      </c>
      <c r="E205" s="5" t="s">
        <v>19</v>
      </c>
      <c r="F205" s="5" t="s">
        <v>27</v>
      </c>
      <c r="G205" s="5" t="s">
        <v>289</v>
      </c>
      <c r="H205" s="5" t="s">
        <v>22</v>
      </c>
      <c r="I205" s="5" t="s">
        <v>36</v>
      </c>
      <c r="J205" s="5" t="s">
        <v>70</v>
      </c>
      <c r="K205" s="5" t="s">
        <v>38</v>
      </c>
      <c r="L205" s="9">
        <v>20257100035612</v>
      </c>
      <c r="M205" s="8">
        <v>45701</v>
      </c>
      <c r="N205" s="10">
        <v>45719</v>
      </c>
      <c r="O205" s="11">
        <f ca="1">IF(N205=0,NETWORKDAYS(D205+1,TODAY(),[1]FESTIVOS!$A$2:$A$54),NETWORKDAYS(D205+1,N205,[1]FESTIVOS!$A$2:$A$54))</f>
        <v>12</v>
      </c>
      <c r="P205" s="12" t="str">
        <f t="shared" si="0"/>
        <v>RESPUESTA TOTAL</v>
      </c>
      <c r="Q205" s="5" t="s">
        <v>49</v>
      </c>
      <c r="R205" s="13">
        <v>2025</v>
      </c>
      <c r="S205" s="5"/>
      <c r="T205" s="5"/>
      <c r="U205" s="5"/>
      <c r="V205" s="5"/>
    </row>
    <row r="206" spans="1:22" ht="15" x14ac:dyDescent="0.35">
      <c r="A206" s="7">
        <v>45706.59994388889</v>
      </c>
      <c r="B206" s="5" t="s">
        <v>18</v>
      </c>
      <c r="C206" s="5">
        <v>778732025</v>
      </c>
      <c r="D206" s="8">
        <v>45701</v>
      </c>
      <c r="E206" s="5" t="s">
        <v>19</v>
      </c>
      <c r="F206" s="5" t="s">
        <v>20</v>
      </c>
      <c r="G206" s="5" t="s">
        <v>290</v>
      </c>
      <c r="H206" s="5" t="s">
        <v>22</v>
      </c>
      <c r="I206" s="5" t="s">
        <v>36</v>
      </c>
      <c r="J206" s="5" t="s">
        <v>70</v>
      </c>
      <c r="K206" s="5" t="s">
        <v>38</v>
      </c>
      <c r="L206" s="9">
        <v>20257100035622</v>
      </c>
      <c r="M206" s="8">
        <v>45701</v>
      </c>
      <c r="N206" s="10">
        <v>45719</v>
      </c>
      <c r="O206" s="11">
        <f ca="1">IF(N206=0,NETWORKDAYS(D206+1,TODAY(),[1]FESTIVOS!$A$2:$A$54),NETWORKDAYS(D206+1,N206,[1]FESTIVOS!$A$2:$A$54))</f>
        <v>12</v>
      </c>
      <c r="P206" s="12" t="str">
        <f t="shared" si="0"/>
        <v>RESPUESTA TOTAL</v>
      </c>
      <c r="Q206" s="5" t="s">
        <v>49</v>
      </c>
      <c r="R206" s="13">
        <v>2025</v>
      </c>
      <c r="S206" s="5"/>
      <c r="T206" s="5"/>
      <c r="U206" s="5"/>
      <c r="V206" s="5"/>
    </row>
    <row r="207" spans="1:22" ht="15" x14ac:dyDescent="0.35">
      <c r="A207" s="7">
        <v>45707.602391979162</v>
      </c>
      <c r="B207" s="5" t="s">
        <v>18</v>
      </c>
      <c r="C207" s="5">
        <v>804802025</v>
      </c>
      <c r="D207" s="8">
        <v>45702</v>
      </c>
      <c r="E207" s="5" t="s">
        <v>19</v>
      </c>
      <c r="F207" s="5" t="s">
        <v>27</v>
      </c>
      <c r="G207" s="5" t="s">
        <v>291</v>
      </c>
      <c r="H207" s="5" t="s">
        <v>22</v>
      </c>
      <c r="I207" s="5" t="s">
        <v>65</v>
      </c>
      <c r="J207" s="5" t="s">
        <v>106</v>
      </c>
      <c r="K207" s="5" t="s">
        <v>47</v>
      </c>
      <c r="L207" s="9">
        <v>20257100036432</v>
      </c>
      <c r="M207" s="8">
        <v>45702</v>
      </c>
      <c r="N207" s="10">
        <v>45720</v>
      </c>
      <c r="O207" s="11">
        <f ca="1">IF(N207=0,NETWORKDAYS(D207+1,TODAY(),[1]FESTIVOS!$A$2:$A$54),NETWORKDAYS(D207+1,N207,[1]FESTIVOS!$A$2:$A$54))</f>
        <v>12</v>
      </c>
      <c r="P207" s="12" t="str">
        <f t="shared" si="0"/>
        <v>RESPUESTA TOTAL</v>
      </c>
      <c r="Q207" s="5" t="s">
        <v>49</v>
      </c>
      <c r="R207" s="13">
        <v>2025</v>
      </c>
      <c r="S207" s="5"/>
      <c r="T207" s="5"/>
      <c r="U207" s="5"/>
      <c r="V207" s="5"/>
    </row>
    <row r="208" spans="1:22" ht="15" x14ac:dyDescent="0.35">
      <c r="A208" s="7">
        <v>45707.649233368051</v>
      </c>
      <c r="B208" s="5" t="s">
        <v>18</v>
      </c>
      <c r="C208" s="5">
        <v>807692025</v>
      </c>
      <c r="D208" s="8">
        <v>45702</v>
      </c>
      <c r="E208" s="5" t="s">
        <v>19</v>
      </c>
      <c r="F208" s="5" t="s">
        <v>27</v>
      </c>
      <c r="G208" s="5" t="s">
        <v>292</v>
      </c>
      <c r="H208" s="5" t="s">
        <v>22</v>
      </c>
      <c r="I208" s="5" t="s">
        <v>84</v>
      </c>
      <c r="J208" s="5" t="s">
        <v>139</v>
      </c>
      <c r="K208" s="5" t="s">
        <v>86</v>
      </c>
      <c r="L208" s="9">
        <v>20257100036562</v>
      </c>
      <c r="M208" s="8">
        <v>45702</v>
      </c>
      <c r="N208" s="10">
        <v>45720</v>
      </c>
      <c r="O208" s="11">
        <f ca="1">IF(N208=0,NETWORKDAYS(D208+1,TODAY(),[1]FESTIVOS!$A$2:$A$54),NETWORKDAYS(D208+1,N208,[1]FESTIVOS!$A$2:$A$54))</f>
        <v>12</v>
      </c>
      <c r="P208" s="12" t="str">
        <f t="shared" si="0"/>
        <v>RESPUESTA TOTAL</v>
      </c>
      <c r="Q208" s="5" t="s">
        <v>49</v>
      </c>
      <c r="R208" s="13">
        <v>2025</v>
      </c>
      <c r="S208" s="5"/>
      <c r="T208" s="5"/>
      <c r="U208" s="5"/>
      <c r="V208" s="5"/>
    </row>
    <row r="209" spans="1:22" ht="15" x14ac:dyDescent="0.35">
      <c r="A209" s="7">
        <v>45708.520515173615</v>
      </c>
      <c r="B209" s="5" t="s">
        <v>18</v>
      </c>
      <c r="C209" s="5">
        <v>826012025</v>
      </c>
      <c r="D209" s="8">
        <v>45702</v>
      </c>
      <c r="E209" s="5" t="s">
        <v>19</v>
      </c>
      <c r="F209" s="5" t="s">
        <v>20</v>
      </c>
      <c r="G209" s="5" t="s">
        <v>293</v>
      </c>
      <c r="H209" s="5" t="s">
        <v>22</v>
      </c>
      <c r="I209" s="5" t="s">
        <v>84</v>
      </c>
      <c r="J209" s="5" t="s">
        <v>139</v>
      </c>
      <c r="K209" s="5" t="s">
        <v>86</v>
      </c>
      <c r="L209" s="9">
        <v>20257100036842</v>
      </c>
      <c r="M209" s="8">
        <v>45702</v>
      </c>
      <c r="N209" s="10">
        <v>45720</v>
      </c>
      <c r="O209" s="11">
        <f ca="1">IF(N209=0,NETWORKDAYS(D209+1,TODAY(),[1]FESTIVOS!$A$2:$A$54),NETWORKDAYS(D209+1,N209,[1]FESTIVOS!$A$2:$A$54))</f>
        <v>12</v>
      </c>
      <c r="P209" s="12" t="str">
        <f t="shared" si="0"/>
        <v>RESPUESTA TOTAL</v>
      </c>
      <c r="Q209" s="5" t="s">
        <v>49</v>
      </c>
      <c r="R209" s="13">
        <v>2025</v>
      </c>
      <c r="S209" s="5"/>
      <c r="T209" s="5"/>
      <c r="U209" s="5"/>
      <c r="V209" s="5"/>
    </row>
    <row r="210" spans="1:22" ht="15" x14ac:dyDescent="0.35">
      <c r="A210" s="7">
        <v>45708.660484953703</v>
      </c>
      <c r="B210" s="5" t="s">
        <v>29</v>
      </c>
      <c r="C210" s="5">
        <v>732242025</v>
      </c>
      <c r="D210" s="8">
        <v>45705</v>
      </c>
      <c r="E210" s="5" t="s">
        <v>19</v>
      </c>
      <c r="F210" s="5" t="s">
        <v>20</v>
      </c>
      <c r="G210" s="5" t="s">
        <v>294</v>
      </c>
      <c r="H210" s="5" t="s">
        <v>22</v>
      </c>
      <c r="I210" s="5" t="s">
        <v>40</v>
      </c>
      <c r="J210" s="5" t="s">
        <v>194</v>
      </c>
      <c r="K210" s="5" t="s">
        <v>77</v>
      </c>
      <c r="L210" s="9">
        <v>20257100041442</v>
      </c>
      <c r="M210" s="8">
        <v>45705</v>
      </c>
      <c r="N210" s="10">
        <v>45721</v>
      </c>
      <c r="O210" s="11">
        <f ca="1">IF(N210=0,NETWORKDAYS(D210+1,TODAY(),[1]FESTIVOS!$A$2:$A$54),NETWORKDAYS(D210+1,N210,[1]FESTIVOS!$A$2:$A$54))</f>
        <v>12</v>
      </c>
      <c r="P210" s="12" t="str">
        <f t="shared" si="0"/>
        <v>RESPUESTA TOTAL</v>
      </c>
      <c r="Q210" s="5" t="s">
        <v>49</v>
      </c>
      <c r="R210" s="13">
        <v>2025</v>
      </c>
      <c r="S210" s="5"/>
      <c r="T210" s="5"/>
      <c r="U210" s="5"/>
      <c r="V210" s="5"/>
    </row>
    <row r="211" spans="1:22" ht="15" x14ac:dyDescent="0.35">
      <c r="A211" s="7">
        <v>45708.387882314812</v>
      </c>
      <c r="B211" s="5" t="s">
        <v>18</v>
      </c>
      <c r="C211" s="5">
        <v>813632025</v>
      </c>
      <c r="D211" s="8">
        <v>45707</v>
      </c>
      <c r="E211" s="5" t="s">
        <v>19</v>
      </c>
      <c r="F211" s="5" t="s">
        <v>27</v>
      </c>
      <c r="G211" s="5" t="s">
        <v>295</v>
      </c>
      <c r="H211" s="5" t="s">
        <v>22</v>
      </c>
      <c r="I211" s="5" t="s">
        <v>36</v>
      </c>
      <c r="J211" s="5" t="s">
        <v>70</v>
      </c>
      <c r="K211" s="5" t="s">
        <v>38</v>
      </c>
      <c r="L211" s="9">
        <v>20257100039702</v>
      </c>
      <c r="M211" s="8">
        <v>45707</v>
      </c>
      <c r="N211" s="10">
        <v>45723</v>
      </c>
      <c r="O211" s="11">
        <f ca="1">IF(N211=0,NETWORKDAYS(D211+1,TODAY(),[1]FESTIVOS!$A$2:$A$54),NETWORKDAYS(D211+1,N211,[1]FESTIVOS!$A$2:$A$54))</f>
        <v>12</v>
      </c>
      <c r="P211" s="12" t="str">
        <f t="shared" si="0"/>
        <v>RESPUESTA TOTAL</v>
      </c>
      <c r="Q211" s="5" t="s">
        <v>49</v>
      </c>
      <c r="R211" s="13">
        <v>2025</v>
      </c>
      <c r="S211" s="5"/>
      <c r="T211" s="5"/>
      <c r="U211" s="5"/>
      <c r="V211" s="5"/>
    </row>
    <row r="212" spans="1:22" ht="15" x14ac:dyDescent="0.35">
      <c r="A212" s="7">
        <v>45708.389800115736</v>
      </c>
      <c r="B212" s="5" t="s">
        <v>18</v>
      </c>
      <c r="C212" s="5">
        <v>814122025</v>
      </c>
      <c r="D212" s="8">
        <v>45707</v>
      </c>
      <c r="E212" s="5" t="s">
        <v>19</v>
      </c>
      <c r="F212" s="5" t="s">
        <v>50</v>
      </c>
      <c r="G212" s="5" t="s">
        <v>296</v>
      </c>
      <c r="H212" s="5" t="s">
        <v>22</v>
      </c>
      <c r="I212" s="5" t="s">
        <v>36</v>
      </c>
      <c r="J212" s="5" t="s">
        <v>70</v>
      </c>
      <c r="K212" s="5" t="s">
        <v>38</v>
      </c>
      <c r="L212" s="9">
        <v>20257100037032</v>
      </c>
      <c r="M212" s="8">
        <v>45707</v>
      </c>
      <c r="N212" s="10">
        <v>45723</v>
      </c>
      <c r="O212" s="11">
        <f ca="1">IF(N212=0,NETWORKDAYS(D212+1,TODAY(),[1]FESTIVOS!$A$2:$A$54),NETWORKDAYS(D212+1,N212,[1]FESTIVOS!$A$2:$A$54))</f>
        <v>12</v>
      </c>
      <c r="P212" s="12" t="str">
        <f t="shared" si="0"/>
        <v>RESPUESTA TOTAL</v>
      </c>
      <c r="Q212" s="5" t="s">
        <v>49</v>
      </c>
      <c r="R212" s="13">
        <v>2025</v>
      </c>
      <c r="S212" s="5"/>
      <c r="T212" s="5"/>
      <c r="U212" s="5"/>
      <c r="V212" s="5"/>
    </row>
    <row r="213" spans="1:22" ht="15" x14ac:dyDescent="0.35">
      <c r="A213" s="7">
        <v>45708.520416620369</v>
      </c>
      <c r="B213" s="5" t="s">
        <v>18</v>
      </c>
      <c r="C213" s="5">
        <v>814082025</v>
      </c>
      <c r="D213" s="8">
        <v>45707</v>
      </c>
      <c r="E213" s="5" t="s">
        <v>19</v>
      </c>
      <c r="F213" s="5" t="s">
        <v>27</v>
      </c>
      <c r="G213" s="5" t="s">
        <v>297</v>
      </c>
      <c r="H213" s="5" t="s">
        <v>22</v>
      </c>
      <c r="I213" s="5" t="s">
        <v>84</v>
      </c>
      <c r="J213" s="5" t="s">
        <v>139</v>
      </c>
      <c r="K213" s="5" t="s">
        <v>86</v>
      </c>
      <c r="L213" s="9">
        <v>20257100037112</v>
      </c>
      <c r="M213" s="8">
        <v>45707</v>
      </c>
      <c r="N213" s="10">
        <v>45723</v>
      </c>
      <c r="O213" s="11">
        <f ca="1">IF(N213=0,NETWORKDAYS(D213+1,TODAY(),[1]FESTIVOS!$A$2:$A$54),NETWORKDAYS(D213+1,N213,[1]FESTIVOS!$A$2:$A$54))</f>
        <v>12</v>
      </c>
      <c r="P213" s="12" t="str">
        <f t="shared" si="0"/>
        <v>RESPUESTA TOTAL</v>
      </c>
      <c r="Q213" s="5" t="s">
        <v>49</v>
      </c>
      <c r="R213" s="13">
        <v>2025</v>
      </c>
      <c r="S213" s="5"/>
      <c r="T213" s="5"/>
      <c r="U213" s="5"/>
      <c r="V213" s="5"/>
    </row>
    <row r="214" spans="1:22" ht="15" x14ac:dyDescent="0.35">
      <c r="A214" s="7">
        <v>45708.522460497683</v>
      </c>
      <c r="B214" s="5" t="s">
        <v>18</v>
      </c>
      <c r="C214" s="5">
        <v>814062025</v>
      </c>
      <c r="D214" s="8">
        <v>45703</v>
      </c>
      <c r="E214" s="5" t="s">
        <v>19</v>
      </c>
      <c r="F214" s="5" t="s">
        <v>27</v>
      </c>
      <c r="G214" s="5" t="s">
        <v>298</v>
      </c>
      <c r="H214" s="5" t="s">
        <v>22</v>
      </c>
      <c r="I214" s="5" t="s">
        <v>84</v>
      </c>
      <c r="J214" s="5" t="s">
        <v>139</v>
      </c>
      <c r="K214" s="5" t="s">
        <v>86</v>
      </c>
      <c r="L214" s="9">
        <v>20257100037252</v>
      </c>
      <c r="M214" s="8">
        <v>45707</v>
      </c>
      <c r="N214" s="10">
        <v>45723</v>
      </c>
      <c r="O214" s="11">
        <f ca="1">IF(N214=0,NETWORKDAYS(D214+1,TODAY(),[1]FESTIVOS!$A$2:$A$54),NETWORKDAYS(D214+1,N214,[1]FESTIVOS!$A$2:$A$54))</f>
        <v>15</v>
      </c>
      <c r="P214" s="12" t="str">
        <f t="shared" si="0"/>
        <v>RESPUESTA TOTAL</v>
      </c>
      <c r="Q214" s="5" t="s">
        <v>49</v>
      </c>
      <c r="R214" s="13">
        <v>2025</v>
      </c>
      <c r="S214" s="5"/>
      <c r="T214" s="5"/>
      <c r="U214" s="5"/>
      <c r="V214" s="5"/>
    </row>
    <row r="215" spans="1:22" ht="15" x14ac:dyDescent="0.35">
      <c r="A215" s="7">
        <v>45708.523399560188</v>
      </c>
      <c r="B215" s="5" t="s">
        <v>18</v>
      </c>
      <c r="C215" s="5">
        <v>814052025</v>
      </c>
      <c r="D215" s="8">
        <v>45707</v>
      </c>
      <c r="E215" s="5" t="s">
        <v>19</v>
      </c>
      <c r="F215" s="5" t="s">
        <v>20</v>
      </c>
      <c r="G215" s="5" t="s">
        <v>299</v>
      </c>
      <c r="H215" s="5" t="s">
        <v>22</v>
      </c>
      <c r="I215" s="5" t="s">
        <v>84</v>
      </c>
      <c r="J215" s="5" t="s">
        <v>139</v>
      </c>
      <c r="K215" s="5" t="s">
        <v>86</v>
      </c>
      <c r="L215" s="9">
        <v>20257100037272</v>
      </c>
      <c r="M215" s="8">
        <v>45707</v>
      </c>
      <c r="N215" s="10">
        <v>45723</v>
      </c>
      <c r="O215" s="11">
        <f ca="1">IF(N215=0,NETWORKDAYS(D215+1,TODAY(),[1]FESTIVOS!$A$2:$A$54),NETWORKDAYS(D215+1,N215,[1]FESTIVOS!$A$2:$A$54))</f>
        <v>12</v>
      </c>
      <c r="P215" s="12" t="str">
        <f t="shared" si="0"/>
        <v>RESPUESTA TOTAL</v>
      </c>
      <c r="Q215" s="5" t="s">
        <v>49</v>
      </c>
      <c r="R215" s="13">
        <v>2025</v>
      </c>
      <c r="S215" s="5"/>
      <c r="T215" s="5"/>
      <c r="U215" s="5"/>
      <c r="V215" s="5"/>
    </row>
    <row r="216" spans="1:22" ht="15" x14ac:dyDescent="0.35">
      <c r="A216" s="7">
        <v>45708.527944074071</v>
      </c>
      <c r="B216" s="5" t="s">
        <v>18</v>
      </c>
      <c r="C216" s="5">
        <v>813972025</v>
      </c>
      <c r="D216" s="8">
        <v>45707</v>
      </c>
      <c r="E216" s="5" t="s">
        <v>19</v>
      </c>
      <c r="F216" s="5" t="s">
        <v>50</v>
      </c>
      <c r="G216" s="5" t="s">
        <v>300</v>
      </c>
      <c r="H216" s="5" t="s">
        <v>22</v>
      </c>
      <c r="I216" s="5" t="s">
        <v>84</v>
      </c>
      <c r="J216" s="5" t="s">
        <v>139</v>
      </c>
      <c r="K216" s="5" t="s">
        <v>86</v>
      </c>
      <c r="L216" s="9">
        <v>20257100037432</v>
      </c>
      <c r="M216" s="8">
        <v>45707</v>
      </c>
      <c r="N216" s="10">
        <v>45723</v>
      </c>
      <c r="O216" s="11">
        <f ca="1">IF(N216=0,NETWORKDAYS(D216+1,TODAY(),[1]FESTIVOS!$A$2:$A$54),NETWORKDAYS(D216+1,N216,[1]FESTIVOS!$A$2:$A$54))</f>
        <v>12</v>
      </c>
      <c r="P216" s="12" t="str">
        <f t="shared" si="0"/>
        <v>RESPUESTA TOTAL</v>
      </c>
      <c r="Q216" s="5" t="s">
        <v>49</v>
      </c>
      <c r="R216" s="13">
        <v>2025</v>
      </c>
      <c r="S216" s="5"/>
      <c r="T216" s="5"/>
      <c r="U216" s="5"/>
      <c r="V216" s="5"/>
    </row>
    <row r="217" spans="1:22" ht="15" x14ac:dyDescent="0.35">
      <c r="A217" s="7">
        <v>45708.531158321755</v>
      </c>
      <c r="B217" s="5" t="s">
        <v>18</v>
      </c>
      <c r="C217" s="5">
        <v>813852025</v>
      </c>
      <c r="D217" s="8">
        <v>45707</v>
      </c>
      <c r="E217" s="5" t="s">
        <v>19</v>
      </c>
      <c r="F217" s="5" t="s">
        <v>50</v>
      </c>
      <c r="G217" s="5" t="s">
        <v>301</v>
      </c>
      <c r="H217" s="5" t="s">
        <v>22</v>
      </c>
      <c r="I217" s="5" t="s">
        <v>36</v>
      </c>
      <c r="J217" s="5" t="s">
        <v>70</v>
      </c>
      <c r="K217" s="5" t="s">
        <v>38</v>
      </c>
      <c r="L217" s="9">
        <v>20257100037732</v>
      </c>
      <c r="M217" s="8">
        <v>45707</v>
      </c>
      <c r="N217" s="10">
        <v>45723</v>
      </c>
      <c r="O217" s="11">
        <f ca="1">IF(N217=0,NETWORKDAYS(D217+1,TODAY(),[1]FESTIVOS!$A$2:$A$54),NETWORKDAYS(D217+1,N217,[1]FESTIVOS!$A$2:$A$54))</f>
        <v>12</v>
      </c>
      <c r="P217" s="12" t="str">
        <f t="shared" si="0"/>
        <v>RESPUESTA TOTAL</v>
      </c>
      <c r="Q217" s="5" t="s">
        <v>49</v>
      </c>
      <c r="R217" s="13">
        <v>2025</v>
      </c>
      <c r="S217" s="5"/>
      <c r="T217" s="5"/>
      <c r="U217" s="5"/>
      <c r="V217" s="5"/>
    </row>
    <row r="218" spans="1:22" ht="15" x14ac:dyDescent="0.35">
      <c r="A218" s="7">
        <v>45708.533449317125</v>
      </c>
      <c r="B218" s="5" t="s">
        <v>18</v>
      </c>
      <c r="C218" s="5">
        <v>813822025</v>
      </c>
      <c r="D218" s="8">
        <v>45707</v>
      </c>
      <c r="E218" s="5" t="s">
        <v>19</v>
      </c>
      <c r="F218" s="5" t="s">
        <v>27</v>
      </c>
      <c r="G218" s="5" t="s">
        <v>302</v>
      </c>
      <c r="H218" s="5" t="s">
        <v>22</v>
      </c>
      <c r="I218" s="5" t="s">
        <v>36</v>
      </c>
      <c r="J218" s="5" t="s">
        <v>70</v>
      </c>
      <c r="K218" s="5" t="s">
        <v>38</v>
      </c>
      <c r="L218" s="9">
        <v>20257100037872</v>
      </c>
      <c r="M218" s="8">
        <v>45707</v>
      </c>
      <c r="N218" s="10">
        <v>45723</v>
      </c>
      <c r="O218" s="11">
        <f ca="1">IF(N218=0,NETWORKDAYS(D218+1,TODAY(),[1]FESTIVOS!$A$2:$A$54),NETWORKDAYS(D218+1,N218,[1]FESTIVOS!$A$2:$A$54))</f>
        <v>12</v>
      </c>
      <c r="P218" s="12" t="str">
        <f t="shared" si="0"/>
        <v>RESPUESTA TOTAL</v>
      </c>
      <c r="Q218" s="5" t="s">
        <v>49</v>
      </c>
      <c r="R218" s="13">
        <v>2025</v>
      </c>
      <c r="S218" s="5"/>
      <c r="T218" s="5"/>
      <c r="U218" s="5"/>
      <c r="V218" s="5"/>
    </row>
    <row r="219" spans="1:22" ht="15" x14ac:dyDescent="0.35">
      <c r="A219" s="7">
        <v>45708.541492986114</v>
      </c>
      <c r="B219" s="5" t="s">
        <v>18</v>
      </c>
      <c r="C219" s="5">
        <v>813622025</v>
      </c>
      <c r="D219" s="8">
        <v>45707</v>
      </c>
      <c r="E219" s="5" t="s">
        <v>19</v>
      </c>
      <c r="F219" s="5" t="s">
        <v>20</v>
      </c>
      <c r="G219" s="5" t="s">
        <v>303</v>
      </c>
      <c r="H219" s="5" t="s">
        <v>22</v>
      </c>
      <c r="I219" s="5" t="s">
        <v>36</v>
      </c>
      <c r="J219" s="5" t="s">
        <v>70</v>
      </c>
      <c r="K219" s="5" t="s">
        <v>38</v>
      </c>
      <c r="L219" s="9">
        <v>20257100039712</v>
      </c>
      <c r="M219" s="8">
        <v>45707</v>
      </c>
      <c r="N219" s="10">
        <v>45723</v>
      </c>
      <c r="O219" s="11">
        <f ca="1">IF(N219=0,NETWORKDAYS(D219+1,TODAY(),[1]FESTIVOS!$A$2:$A$54),NETWORKDAYS(D219+1,N219,[1]FESTIVOS!$A$2:$A$54))</f>
        <v>12</v>
      </c>
      <c r="P219" s="12" t="str">
        <f t="shared" si="0"/>
        <v>RESPUESTA TOTAL</v>
      </c>
      <c r="Q219" s="5" t="s">
        <v>49</v>
      </c>
      <c r="R219" s="13">
        <v>2025</v>
      </c>
      <c r="S219" s="5"/>
      <c r="T219" s="5"/>
      <c r="U219" s="5"/>
      <c r="V219" s="5"/>
    </row>
    <row r="220" spans="1:22" ht="15" x14ac:dyDescent="0.35">
      <c r="A220" s="7">
        <v>45708.542689699076</v>
      </c>
      <c r="B220" s="5" t="s">
        <v>18</v>
      </c>
      <c r="C220" s="5">
        <v>813612025</v>
      </c>
      <c r="D220" s="8">
        <v>45707</v>
      </c>
      <c r="E220" s="5" t="s">
        <v>19</v>
      </c>
      <c r="F220" s="5" t="s">
        <v>27</v>
      </c>
      <c r="G220" s="5" t="s">
        <v>304</v>
      </c>
      <c r="H220" s="5" t="s">
        <v>22</v>
      </c>
      <c r="I220" s="5" t="s">
        <v>36</v>
      </c>
      <c r="J220" s="5" t="s">
        <v>70</v>
      </c>
      <c r="K220" s="5" t="s">
        <v>38</v>
      </c>
      <c r="L220" s="9">
        <v>20257100039822</v>
      </c>
      <c r="M220" s="8">
        <v>45707</v>
      </c>
      <c r="N220" s="10">
        <v>45723</v>
      </c>
      <c r="O220" s="11">
        <f ca="1">IF(N220=0,NETWORKDAYS(D220+1,TODAY(),[1]FESTIVOS!$A$2:$A$54),NETWORKDAYS(D220+1,N220,[1]FESTIVOS!$A$2:$A$54))</f>
        <v>12</v>
      </c>
      <c r="P220" s="12" t="str">
        <f t="shared" si="0"/>
        <v>RESPUESTA TOTAL</v>
      </c>
      <c r="Q220" s="5" t="s">
        <v>49</v>
      </c>
      <c r="R220" s="13">
        <v>2025</v>
      </c>
      <c r="S220" s="5"/>
      <c r="T220" s="5"/>
      <c r="U220" s="5"/>
      <c r="V220" s="5"/>
    </row>
    <row r="221" spans="1:22" ht="15" x14ac:dyDescent="0.35">
      <c r="A221" s="7">
        <v>45715.442773495372</v>
      </c>
      <c r="B221" s="5" t="s">
        <v>18</v>
      </c>
      <c r="C221" s="5">
        <v>956732025</v>
      </c>
      <c r="D221" s="8">
        <v>45713</v>
      </c>
      <c r="E221" s="5" t="s">
        <v>19</v>
      </c>
      <c r="F221" s="5" t="s">
        <v>20</v>
      </c>
      <c r="G221" s="5" t="s">
        <v>305</v>
      </c>
      <c r="H221" s="5" t="s">
        <v>22</v>
      </c>
      <c r="I221" s="5" t="s">
        <v>36</v>
      </c>
      <c r="J221" s="5" t="s">
        <v>189</v>
      </c>
      <c r="K221" s="5" t="s">
        <v>38</v>
      </c>
      <c r="L221" s="9">
        <v>20257100045102</v>
      </c>
      <c r="M221" s="8">
        <v>45713</v>
      </c>
      <c r="N221" s="10">
        <v>45729</v>
      </c>
      <c r="O221" s="11">
        <f ca="1">IF(N221=0,NETWORKDAYS(D221+1,TODAY(),[1]FESTIVOS!$A$2:$A$54),NETWORKDAYS(D221+1,N221,[1]FESTIVOS!$A$2:$A$54))</f>
        <v>12</v>
      </c>
      <c r="P221" s="12" t="str">
        <f t="shared" si="0"/>
        <v>RESPUESTA TOTAL</v>
      </c>
      <c r="Q221" s="5" t="s">
        <v>49</v>
      </c>
      <c r="R221" s="13">
        <v>2025</v>
      </c>
      <c r="S221" s="5"/>
      <c r="T221" s="5"/>
      <c r="U221" s="5"/>
      <c r="V221" s="5"/>
    </row>
    <row r="222" spans="1:22" ht="15" x14ac:dyDescent="0.35">
      <c r="A222" s="7">
        <v>45716.336845590282</v>
      </c>
      <c r="B222" s="5" t="s">
        <v>18</v>
      </c>
      <c r="C222" s="5">
        <v>975332025</v>
      </c>
      <c r="D222" s="8">
        <v>45714</v>
      </c>
      <c r="E222" s="5" t="s">
        <v>19</v>
      </c>
      <c r="F222" s="5" t="s">
        <v>50</v>
      </c>
      <c r="G222" s="5" t="s">
        <v>306</v>
      </c>
      <c r="H222" s="5" t="s">
        <v>22</v>
      </c>
      <c r="I222" s="5" t="s">
        <v>40</v>
      </c>
      <c r="J222" s="5" t="s">
        <v>41</v>
      </c>
      <c r="K222" s="5" t="s">
        <v>77</v>
      </c>
      <c r="L222" s="9">
        <v>20257100045162</v>
      </c>
      <c r="M222" s="8">
        <v>45714</v>
      </c>
      <c r="N222" s="10">
        <v>45730</v>
      </c>
      <c r="O222" s="11">
        <f ca="1">IF(N222=0,NETWORKDAYS(D222+1,TODAY(),[1]FESTIVOS!$A$2:$A$54),NETWORKDAYS(D222+1,N222,[1]FESTIVOS!$A$2:$A$54))</f>
        <v>12</v>
      </c>
      <c r="P222" s="12" t="str">
        <f t="shared" si="0"/>
        <v>RESPUESTA TOTAL</v>
      </c>
      <c r="Q222" s="5" t="s">
        <v>49</v>
      </c>
      <c r="R222" s="13">
        <v>2025</v>
      </c>
      <c r="S222" s="5"/>
      <c r="T222" s="5"/>
      <c r="U222" s="5"/>
      <c r="V222" s="5"/>
    </row>
    <row r="223" spans="1:22" ht="15" x14ac:dyDescent="0.35">
      <c r="A223" s="7">
        <v>45720.405876377314</v>
      </c>
      <c r="B223" s="5" t="s">
        <v>29</v>
      </c>
      <c r="C223" s="5">
        <v>958452025</v>
      </c>
      <c r="D223" s="8">
        <v>45715</v>
      </c>
      <c r="E223" s="5" t="s">
        <v>19</v>
      </c>
      <c r="F223" s="5" t="s">
        <v>27</v>
      </c>
      <c r="G223" s="5" t="s">
        <v>307</v>
      </c>
      <c r="H223" s="5" t="s">
        <v>22</v>
      </c>
      <c r="I223" s="5" t="s">
        <v>23</v>
      </c>
      <c r="J223" s="5" t="s">
        <v>176</v>
      </c>
      <c r="K223" s="5" t="s">
        <v>25</v>
      </c>
      <c r="L223" s="9">
        <v>20257100048232</v>
      </c>
      <c r="M223" s="8">
        <v>45715</v>
      </c>
      <c r="N223" s="10">
        <v>45733</v>
      </c>
      <c r="O223" s="11">
        <f ca="1">IF(N223=0,NETWORKDAYS(D223+1,TODAY(),[1]FESTIVOS!$A$2:$A$54),NETWORKDAYS(D223+1,N223,[1]FESTIVOS!$A$2:$A$54))</f>
        <v>12</v>
      </c>
      <c r="P223" s="12" t="str">
        <f t="shared" si="0"/>
        <v>RESPUESTA TOTAL</v>
      </c>
      <c r="Q223" s="5" t="s">
        <v>49</v>
      </c>
      <c r="R223" s="13">
        <v>2025</v>
      </c>
      <c r="S223" s="5"/>
      <c r="T223" s="5"/>
      <c r="U223" s="5"/>
      <c r="V223" s="5"/>
    </row>
    <row r="224" spans="1:22" ht="15" x14ac:dyDescent="0.35">
      <c r="A224" s="7">
        <v>45721.520936354165</v>
      </c>
      <c r="B224" s="5" t="s">
        <v>18</v>
      </c>
      <c r="C224" s="5">
        <v>1062622025</v>
      </c>
      <c r="D224" s="8">
        <v>45715</v>
      </c>
      <c r="E224" s="5" t="s">
        <v>19</v>
      </c>
      <c r="F224" s="5" t="s">
        <v>27</v>
      </c>
      <c r="G224" s="5" t="s">
        <v>308</v>
      </c>
      <c r="H224" s="5" t="s">
        <v>22</v>
      </c>
      <c r="I224" s="5" t="s">
        <v>84</v>
      </c>
      <c r="J224" s="5" t="s">
        <v>85</v>
      </c>
      <c r="K224" s="5" t="s">
        <v>86</v>
      </c>
      <c r="L224" s="9">
        <v>20257100046932</v>
      </c>
      <c r="M224" s="8">
        <v>45715</v>
      </c>
      <c r="N224" s="10">
        <v>45733</v>
      </c>
      <c r="O224" s="11">
        <f ca="1">IF(N224=0,NETWORKDAYS(D224+1,TODAY(),[1]FESTIVOS!$A$2:$A$54),NETWORKDAYS(D224+1,N224,[1]FESTIVOS!$A$2:$A$54))</f>
        <v>12</v>
      </c>
      <c r="P224" s="12" t="str">
        <f t="shared" si="0"/>
        <v>RESPUESTA TOTAL</v>
      </c>
      <c r="Q224" s="5" t="s">
        <v>49</v>
      </c>
      <c r="R224" s="13">
        <v>2025</v>
      </c>
      <c r="S224" s="5"/>
      <c r="T224" s="5"/>
      <c r="U224" s="5"/>
      <c r="V224" s="5"/>
    </row>
    <row r="225" spans="1:22" ht="15" x14ac:dyDescent="0.35">
      <c r="A225" s="7">
        <v>45723.607036539353</v>
      </c>
      <c r="B225" s="5" t="s">
        <v>18</v>
      </c>
      <c r="C225" s="5">
        <v>1075032025</v>
      </c>
      <c r="D225" s="8">
        <v>45721</v>
      </c>
      <c r="E225" s="5" t="s">
        <v>19</v>
      </c>
      <c r="F225" s="5" t="s">
        <v>68</v>
      </c>
      <c r="G225" s="5" t="s">
        <v>309</v>
      </c>
      <c r="H225" s="5" t="s">
        <v>22</v>
      </c>
      <c r="I225" s="5" t="s">
        <v>32</v>
      </c>
      <c r="J225" s="5" t="s">
        <v>33</v>
      </c>
      <c r="K225" s="5" t="s">
        <v>91</v>
      </c>
      <c r="L225" s="9">
        <v>1</v>
      </c>
      <c r="M225" s="8">
        <v>45723</v>
      </c>
      <c r="N225" s="10">
        <v>45737</v>
      </c>
      <c r="O225" s="11">
        <f ca="1">IF(N225=0,NETWORKDAYS(D225+1,TODAY(),[1]FESTIVOS!$A$2:$A$54),NETWORKDAYS(D225+1,N225,[1]FESTIVOS!$A$2:$A$54))</f>
        <v>12</v>
      </c>
      <c r="P225" s="12" t="str">
        <f t="shared" si="0"/>
        <v>RESPUESTA TOTAL</v>
      </c>
      <c r="Q225" s="5" t="s">
        <v>82</v>
      </c>
      <c r="R225" s="13">
        <v>2025</v>
      </c>
      <c r="S225" s="5"/>
      <c r="T225" s="5"/>
      <c r="U225" s="5"/>
      <c r="V225" s="5"/>
    </row>
    <row r="226" spans="1:22" ht="15" x14ac:dyDescent="0.35">
      <c r="A226" s="7">
        <v>45726.625320069448</v>
      </c>
      <c r="B226" s="5" t="s">
        <v>18</v>
      </c>
      <c r="C226" s="5">
        <v>1143702025</v>
      </c>
      <c r="D226" s="8">
        <v>45720</v>
      </c>
      <c r="E226" s="5" t="s">
        <v>19</v>
      </c>
      <c r="F226" s="5" t="s">
        <v>27</v>
      </c>
      <c r="G226" s="5" t="s">
        <v>310</v>
      </c>
      <c r="H226" s="5" t="s">
        <v>22</v>
      </c>
      <c r="I226" s="5" t="s">
        <v>36</v>
      </c>
      <c r="J226" s="5" t="s">
        <v>72</v>
      </c>
      <c r="K226" s="5" t="s">
        <v>61</v>
      </c>
      <c r="L226" s="9">
        <v>20257100050542</v>
      </c>
      <c r="M226" s="8">
        <v>45720</v>
      </c>
      <c r="N226" s="10">
        <v>45736</v>
      </c>
      <c r="O226" s="11">
        <f ca="1">IF(N226=0,NETWORKDAYS(D226+1,TODAY(),[1]FESTIVOS!$A$2:$A$54),NETWORKDAYS(D226+1,N226,[1]FESTIVOS!$A$2:$A$54))</f>
        <v>12</v>
      </c>
      <c r="P226" s="12" t="str">
        <f t="shared" si="0"/>
        <v>RESPUESTA TOTAL</v>
      </c>
      <c r="Q226" s="5" t="s">
        <v>82</v>
      </c>
      <c r="R226" s="13">
        <v>2025</v>
      </c>
      <c r="S226" s="5"/>
      <c r="T226" s="5"/>
      <c r="U226" s="5"/>
      <c r="V226" s="5"/>
    </row>
    <row r="227" spans="1:22" ht="15" x14ac:dyDescent="0.35">
      <c r="A227" s="7">
        <v>45723.610029641204</v>
      </c>
      <c r="B227" s="5" t="s">
        <v>18</v>
      </c>
      <c r="C227" s="5">
        <v>1081772025</v>
      </c>
      <c r="D227" s="8">
        <v>45721</v>
      </c>
      <c r="E227" s="5" t="s">
        <v>19</v>
      </c>
      <c r="F227" s="5" t="s">
        <v>27</v>
      </c>
      <c r="G227" s="5" t="s">
        <v>311</v>
      </c>
      <c r="H227" s="5" t="s">
        <v>22</v>
      </c>
      <c r="I227" s="5" t="s">
        <v>40</v>
      </c>
      <c r="J227" s="5" t="s">
        <v>194</v>
      </c>
      <c r="K227" s="5" t="s">
        <v>77</v>
      </c>
      <c r="L227" s="9">
        <v>20257100050902</v>
      </c>
      <c r="M227" s="8">
        <v>45721</v>
      </c>
      <c r="N227" s="10">
        <v>45740</v>
      </c>
      <c r="O227" s="11">
        <f ca="1">IF(N227=0,NETWORKDAYS(D227+1,TODAY(),[1]FESTIVOS!$A$2:$A$54),NETWORKDAYS(D227+1,N227,[1]FESTIVOS!$A$2:$A$54))</f>
        <v>12</v>
      </c>
      <c r="P227" s="12" t="str">
        <f t="shared" si="0"/>
        <v>RESPUESTA TOTAL</v>
      </c>
      <c r="Q227" s="5" t="s">
        <v>82</v>
      </c>
      <c r="R227" s="13">
        <v>2025</v>
      </c>
      <c r="S227" s="5"/>
      <c r="T227" s="5"/>
      <c r="U227" s="5"/>
      <c r="V227" s="5"/>
    </row>
    <row r="228" spans="1:22" ht="15" x14ac:dyDescent="0.35">
      <c r="A228" s="7">
        <v>45723.611085671291</v>
      </c>
      <c r="B228" s="5" t="s">
        <v>18</v>
      </c>
      <c r="C228" s="5">
        <v>1081762025</v>
      </c>
      <c r="D228" s="8">
        <v>45721</v>
      </c>
      <c r="E228" s="5" t="s">
        <v>19</v>
      </c>
      <c r="F228" s="5" t="s">
        <v>50</v>
      </c>
      <c r="G228" s="5" t="s">
        <v>312</v>
      </c>
      <c r="H228" s="5" t="s">
        <v>22</v>
      </c>
      <c r="I228" s="5" t="s">
        <v>36</v>
      </c>
      <c r="J228" s="5" t="s">
        <v>72</v>
      </c>
      <c r="K228" s="5" t="s">
        <v>38</v>
      </c>
      <c r="L228" s="9">
        <v>20257100051232</v>
      </c>
      <c r="M228" s="8">
        <v>45721</v>
      </c>
      <c r="N228" s="10">
        <v>45737</v>
      </c>
      <c r="O228" s="11">
        <f ca="1">IF(N228=0,NETWORKDAYS(D228+1,TODAY(),[1]FESTIVOS!$A$2:$A$54),NETWORKDAYS(D228+1,N228,[1]FESTIVOS!$A$2:$A$54))</f>
        <v>12</v>
      </c>
      <c r="P228" s="12" t="str">
        <f t="shared" si="0"/>
        <v>RESPUESTA TOTAL</v>
      </c>
      <c r="Q228" s="5" t="s">
        <v>82</v>
      </c>
      <c r="R228" s="13">
        <v>2025</v>
      </c>
      <c r="S228" s="5"/>
      <c r="T228" s="5"/>
      <c r="U228" s="5"/>
      <c r="V228" s="5"/>
    </row>
    <row r="229" spans="1:22" ht="15" x14ac:dyDescent="0.35">
      <c r="A229" s="7">
        <v>45723.612298611115</v>
      </c>
      <c r="B229" s="5" t="s">
        <v>18</v>
      </c>
      <c r="C229" s="5">
        <v>1081722025</v>
      </c>
      <c r="D229" s="8">
        <v>45721</v>
      </c>
      <c r="E229" s="5" t="s">
        <v>19</v>
      </c>
      <c r="F229" s="5" t="s">
        <v>20</v>
      </c>
      <c r="G229" s="5" t="s">
        <v>313</v>
      </c>
      <c r="H229" s="5" t="s">
        <v>22</v>
      </c>
      <c r="I229" s="5" t="s">
        <v>84</v>
      </c>
      <c r="J229" s="5" t="s">
        <v>139</v>
      </c>
      <c r="K229" s="5" t="s">
        <v>86</v>
      </c>
      <c r="L229" s="9">
        <v>20257100051242</v>
      </c>
      <c r="M229" s="8">
        <v>45721</v>
      </c>
      <c r="N229" s="10">
        <v>45737</v>
      </c>
      <c r="O229" s="11">
        <f ca="1">IF(N229=0,NETWORKDAYS(D229+1,TODAY(),[1]FESTIVOS!$A$2:$A$54),NETWORKDAYS(D229+1,N229,[1]FESTIVOS!$A$2:$A$54))</f>
        <v>12</v>
      </c>
      <c r="P229" s="12" t="str">
        <f t="shared" si="0"/>
        <v>RESPUESTA TOTAL</v>
      </c>
      <c r="Q229" s="5" t="s">
        <v>82</v>
      </c>
      <c r="R229" s="13">
        <v>2025</v>
      </c>
      <c r="S229" s="5"/>
      <c r="T229" s="5"/>
      <c r="U229" s="5"/>
      <c r="V229" s="5"/>
    </row>
    <row r="230" spans="1:22" ht="15" x14ac:dyDescent="0.35">
      <c r="A230" s="7">
        <v>45723.615557210651</v>
      </c>
      <c r="B230" s="5" t="s">
        <v>18</v>
      </c>
      <c r="C230" s="29">
        <v>1081702025</v>
      </c>
      <c r="D230" s="30">
        <v>45721</v>
      </c>
      <c r="E230" s="29" t="s">
        <v>19</v>
      </c>
      <c r="F230" s="29" t="s">
        <v>20</v>
      </c>
      <c r="G230" s="29" t="s">
        <v>314</v>
      </c>
      <c r="H230" s="31" t="s">
        <v>22</v>
      </c>
      <c r="I230" s="29" t="s">
        <v>40</v>
      </c>
      <c r="J230" s="29" t="s">
        <v>76</v>
      </c>
      <c r="K230" s="29" t="s">
        <v>77</v>
      </c>
      <c r="L230" s="32">
        <v>20257100051312</v>
      </c>
      <c r="M230" s="30">
        <v>45721</v>
      </c>
      <c r="N230" s="10">
        <v>45737</v>
      </c>
      <c r="O230" s="11">
        <f ca="1">IF(N230=0,NETWORKDAYS(D230+1,TODAY(),[1]FESTIVOS!$A$2:$A$54),NETWORKDAYS(D230+1,N230,[1]FESTIVOS!$A$2:$A$54))</f>
        <v>12</v>
      </c>
      <c r="P230" s="12" t="str">
        <f t="shared" si="0"/>
        <v>RESPUESTA TOTAL</v>
      </c>
      <c r="Q230" s="5" t="s">
        <v>82</v>
      </c>
      <c r="R230" s="13">
        <v>2025</v>
      </c>
      <c r="S230" s="5"/>
      <c r="T230" s="5"/>
      <c r="U230" s="5"/>
      <c r="V230" s="5"/>
    </row>
    <row r="231" spans="1:22" ht="15" x14ac:dyDescent="0.35">
      <c r="A231" s="7">
        <v>45728.387707164351</v>
      </c>
      <c r="B231" s="5" t="s">
        <v>29</v>
      </c>
      <c r="C231" s="5">
        <v>1113712025</v>
      </c>
      <c r="D231" s="8">
        <v>45723</v>
      </c>
      <c r="E231" s="5" t="s">
        <v>19</v>
      </c>
      <c r="F231" s="5" t="s">
        <v>68</v>
      </c>
      <c r="G231" s="5" t="s">
        <v>315</v>
      </c>
      <c r="H231" s="5" t="s">
        <v>22</v>
      </c>
      <c r="I231" s="5" t="s">
        <v>23</v>
      </c>
      <c r="J231" s="5" t="s">
        <v>24</v>
      </c>
      <c r="K231" s="5" t="s">
        <v>25</v>
      </c>
      <c r="L231" s="9">
        <v>20257100055822</v>
      </c>
      <c r="M231" s="8">
        <v>45723</v>
      </c>
      <c r="N231" s="10">
        <v>45742</v>
      </c>
      <c r="O231" s="11">
        <f ca="1">IF(N231=0,NETWORKDAYS(D231+1,TODAY(),[1]FESTIVOS!$A$2:$A$54),NETWORKDAYS(D231+1,N231,[1]FESTIVOS!$A$2:$A$54))</f>
        <v>12</v>
      </c>
      <c r="P231" s="12" t="str">
        <f t="shared" si="0"/>
        <v>RESPUESTA TOTAL</v>
      </c>
      <c r="Q231" s="5" t="s">
        <v>82</v>
      </c>
      <c r="R231" s="13">
        <v>2025</v>
      </c>
      <c r="S231" s="5"/>
      <c r="T231" s="5"/>
      <c r="U231" s="5"/>
      <c r="V231" s="5"/>
    </row>
    <row r="232" spans="1:22" ht="15" x14ac:dyDescent="0.35">
      <c r="A232" s="7">
        <v>45733.603773124996</v>
      </c>
      <c r="B232" s="5" t="s">
        <v>18</v>
      </c>
      <c r="C232" s="5">
        <v>1270612025</v>
      </c>
      <c r="D232" s="8">
        <v>45727</v>
      </c>
      <c r="E232" s="5" t="s">
        <v>19</v>
      </c>
      <c r="F232" s="5" t="s">
        <v>30</v>
      </c>
      <c r="G232" s="5" t="s">
        <v>316</v>
      </c>
      <c r="H232" s="5" t="s">
        <v>22</v>
      </c>
      <c r="I232" s="5" t="s">
        <v>23</v>
      </c>
      <c r="J232" s="14" t="s">
        <v>24</v>
      </c>
      <c r="K232" s="5" t="s">
        <v>25</v>
      </c>
      <c r="L232" s="9">
        <v>20257100055232</v>
      </c>
      <c r="M232" s="8">
        <v>45727</v>
      </c>
      <c r="N232" s="10">
        <v>45745</v>
      </c>
      <c r="O232" s="11">
        <f ca="1">IF(N232=0,NETWORKDAYS(D232+1,TODAY(),[1]FESTIVOS!$A$2:$A$54),NETWORKDAYS(D232+1,N232,[1]FESTIVOS!$A$2:$A$54))</f>
        <v>12</v>
      </c>
      <c r="P232" s="12" t="str">
        <f t="shared" si="0"/>
        <v>RESPUESTA TOTAL</v>
      </c>
      <c r="Q232" s="5" t="s">
        <v>82</v>
      </c>
      <c r="R232" s="13">
        <v>2025</v>
      </c>
      <c r="S232" s="5"/>
      <c r="T232" s="5"/>
      <c r="U232" s="5"/>
      <c r="V232" s="5"/>
    </row>
    <row r="233" spans="1:22" ht="15" x14ac:dyDescent="0.35">
      <c r="A233" s="7">
        <v>45730.330890092591</v>
      </c>
      <c r="B233" s="5" t="s">
        <v>18</v>
      </c>
      <c r="C233" s="5">
        <v>1212732025</v>
      </c>
      <c r="D233" s="8">
        <v>45728</v>
      </c>
      <c r="E233" s="5" t="s">
        <v>19</v>
      </c>
      <c r="F233" s="5" t="s">
        <v>20</v>
      </c>
      <c r="G233" s="5" t="s">
        <v>317</v>
      </c>
      <c r="H233" s="5" t="s">
        <v>22</v>
      </c>
      <c r="I233" s="5" t="s">
        <v>40</v>
      </c>
      <c r="J233" s="5" t="s">
        <v>194</v>
      </c>
      <c r="K233" s="5" t="s">
        <v>77</v>
      </c>
      <c r="L233" s="9">
        <v>20257100056582</v>
      </c>
      <c r="M233" s="8">
        <v>45728</v>
      </c>
      <c r="N233" s="10">
        <v>45747</v>
      </c>
      <c r="O233" s="11">
        <f ca="1">IF(N233=0,NETWORKDAYS(D233+1,TODAY(),[1]FESTIVOS!$A$2:$A$54),NETWORKDAYS(D233+1,N233,[1]FESTIVOS!$A$2:$A$54))</f>
        <v>12</v>
      </c>
      <c r="P233" s="12" t="str">
        <f t="shared" si="0"/>
        <v>RESPUESTA TOTAL</v>
      </c>
      <c r="Q233" s="5" t="s">
        <v>82</v>
      </c>
      <c r="R233" s="13">
        <v>2025</v>
      </c>
      <c r="S233" s="5"/>
      <c r="T233" s="5"/>
      <c r="U233" s="5"/>
      <c r="V233" s="5"/>
    </row>
    <row r="234" spans="1:22" ht="15" x14ac:dyDescent="0.35">
      <c r="A234" s="7">
        <v>45730.338095567131</v>
      </c>
      <c r="B234" s="5" t="s">
        <v>18</v>
      </c>
      <c r="C234" s="5">
        <v>1212672025</v>
      </c>
      <c r="D234" s="8">
        <v>45728</v>
      </c>
      <c r="E234" s="5" t="s">
        <v>19</v>
      </c>
      <c r="F234" s="5" t="s">
        <v>27</v>
      </c>
      <c r="G234" s="5" t="s">
        <v>318</v>
      </c>
      <c r="H234" s="5" t="s">
        <v>22</v>
      </c>
      <c r="I234" s="5" t="s">
        <v>59</v>
      </c>
      <c r="J234" s="5" t="s">
        <v>60</v>
      </c>
      <c r="K234" s="5" t="s">
        <v>77</v>
      </c>
      <c r="L234" s="9">
        <v>20257100057302</v>
      </c>
      <c r="M234" s="8">
        <v>45730</v>
      </c>
      <c r="N234" s="10">
        <v>45747</v>
      </c>
      <c r="O234" s="11">
        <f ca="1">IF(N234=0,NETWORKDAYS(D234+1,TODAY(),[1]FESTIVOS!$A$2:$A$54),NETWORKDAYS(D234+1,N234,[1]FESTIVOS!$A$2:$A$54))</f>
        <v>12</v>
      </c>
      <c r="P234" s="12" t="str">
        <f t="shared" si="0"/>
        <v>RESPUESTA TOTAL</v>
      </c>
      <c r="Q234" s="5" t="s">
        <v>82</v>
      </c>
      <c r="R234" s="13">
        <v>2025</v>
      </c>
      <c r="S234" s="5"/>
      <c r="T234" s="5"/>
      <c r="U234" s="5"/>
      <c r="V234" s="5"/>
    </row>
    <row r="235" spans="1:22" ht="15" x14ac:dyDescent="0.35">
      <c r="A235" s="7">
        <v>45735.57447180555</v>
      </c>
      <c r="B235" s="5" t="s">
        <v>29</v>
      </c>
      <c r="C235" s="5">
        <v>1183172025</v>
      </c>
      <c r="D235" s="8">
        <v>45728</v>
      </c>
      <c r="E235" s="5" t="s">
        <v>19</v>
      </c>
      <c r="F235" s="5" t="s">
        <v>27</v>
      </c>
      <c r="G235" s="5" t="s">
        <v>319</v>
      </c>
      <c r="H235" s="5" t="s">
        <v>22</v>
      </c>
      <c r="I235" s="5" t="s">
        <v>40</v>
      </c>
      <c r="J235" s="14" t="s">
        <v>320</v>
      </c>
      <c r="K235" s="5" t="s">
        <v>77</v>
      </c>
      <c r="L235" s="9">
        <v>20257100061152</v>
      </c>
      <c r="M235" s="8">
        <v>45735</v>
      </c>
      <c r="N235" s="10">
        <v>45747</v>
      </c>
      <c r="O235" s="11">
        <f ca="1">IF(N235=0,NETWORKDAYS(D235+1,TODAY(),[1]FESTIVOS!$A$2:$A$54),NETWORKDAYS(D235+1,N235,[1]FESTIVOS!$A$2:$A$54))</f>
        <v>12</v>
      </c>
      <c r="P235" s="12" t="str">
        <f t="shared" si="0"/>
        <v>RESPUESTA TOTAL</v>
      </c>
      <c r="Q235" s="5" t="s">
        <v>82</v>
      </c>
      <c r="R235" s="13">
        <v>2025</v>
      </c>
      <c r="S235" s="5"/>
      <c r="T235" s="5"/>
      <c r="U235" s="5"/>
      <c r="V235" s="5"/>
    </row>
    <row r="236" spans="1:22" ht="15" x14ac:dyDescent="0.35">
      <c r="A236" s="7">
        <v>45733.32520201389</v>
      </c>
      <c r="B236" s="14" t="s">
        <v>29</v>
      </c>
      <c r="C236" s="14">
        <v>1253232025</v>
      </c>
      <c r="D236" s="15">
        <v>45731</v>
      </c>
      <c r="E236" s="14" t="s">
        <v>19</v>
      </c>
      <c r="F236" s="14" t="s">
        <v>27</v>
      </c>
      <c r="G236" s="14" t="s">
        <v>321</v>
      </c>
      <c r="H236" s="5" t="s">
        <v>22</v>
      </c>
      <c r="I236" s="14" t="s">
        <v>36</v>
      </c>
      <c r="J236" s="14" t="s">
        <v>37</v>
      </c>
      <c r="K236" s="14" t="s">
        <v>229</v>
      </c>
      <c r="L236" s="9">
        <v>20257100059722</v>
      </c>
      <c r="M236" s="8">
        <v>45733</v>
      </c>
      <c r="N236" s="10">
        <v>45754</v>
      </c>
      <c r="O236" s="11">
        <f ca="1">IF(N236=0,NETWORKDAYS(D236+1,TODAY(),[1]FESTIVOS!$A$2:$A$54),NETWORKDAYS(D236+1,N236,[1]FESTIVOS!$A$2:$A$54))</f>
        <v>15</v>
      </c>
      <c r="P236" s="12" t="str">
        <f t="shared" si="0"/>
        <v>RESPUESTA TOTAL</v>
      </c>
      <c r="Q236" s="5" t="s">
        <v>82</v>
      </c>
      <c r="R236" s="13">
        <v>2025</v>
      </c>
      <c r="S236" s="5"/>
      <c r="T236" s="5"/>
      <c r="U236" s="5"/>
      <c r="V236" s="5"/>
    </row>
    <row r="237" spans="1:22" ht="15" x14ac:dyDescent="0.35">
      <c r="A237" s="7">
        <v>45737.44905171296</v>
      </c>
      <c r="B237" s="5" t="s">
        <v>18</v>
      </c>
      <c r="C237" s="5">
        <v>1363562025</v>
      </c>
      <c r="D237" s="8">
        <v>45730</v>
      </c>
      <c r="E237" s="5" t="s">
        <v>19</v>
      </c>
      <c r="F237" s="5" t="s">
        <v>27</v>
      </c>
      <c r="G237" s="5" t="s">
        <v>322</v>
      </c>
      <c r="H237" s="5" t="s">
        <v>22</v>
      </c>
      <c r="I237" s="5" t="s">
        <v>84</v>
      </c>
      <c r="J237" s="14" t="s">
        <v>139</v>
      </c>
      <c r="K237" s="5" t="s">
        <v>86</v>
      </c>
      <c r="L237" s="9">
        <v>20257100058622</v>
      </c>
      <c r="M237" s="8">
        <v>45730</v>
      </c>
      <c r="N237" s="10">
        <v>45749</v>
      </c>
      <c r="O237" s="11">
        <f ca="1">IF(N237=0,NETWORKDAYS(D237+1,TODAY(),[1]FESTIVOS!$A$2:$A$54),NETWORKDAYS(D237+1,N237,[1]FESTIVOS!$A$2:$A$54))</f>
        <v>12</v>
      </c>
      <c r="P237" s="12" t="str">
        <f t="shared" si="0"/>
        <v>RESPUESTA TOTAL</v>
      </c>
      <c r="Q237" s="5" t="s">
        <v>82</v>
      </c>
      <c r="R237" s="13">
        <v>2025</v>
      </c>
      <c r="S237" s="5"/>
      <c r="T237" s="5"/>
      <c r="U237" s="5"/>
      <c r="V237" s="5"/>
    </row>
    <row r="238" spans="1:22" ht="15" x14ac:dyDescent="0.35">
      <c r="A238" s="7">
        <v>45737.468471134256</v>
      </c>
      <c r="B238" s="5" t="s">
        <v>18</v>
      </c>
      <c r="C238" s="5">
        <v>1364912025</v>
      </c>
      <c r="D238" s="8">
        <v>45730</v>
      </c>
      <c r="E238" s="5" t="s">
        <v>19</v>
      </c>
      <c r="F238" s="5" t="s">
        <v>20</v>
      </c>
      <c r="G238" s="5" t="s">
        <v>323</v>
      </c>
      <c r="H238" s="5" t="s">
        <v>22</v>
      </c>
      <c r="I238" s="5" t="s">
        <v>59</v>
      </c>
      <c r="J238" s="14" t="s">
        <v>60</v>
      </c>
      <c r="K238" s="5" t="s">
        <v>61</v>
      </c>
      <c r="L238" s="9">
        <v>20257100058742</v>
      </c>
      <c r="M238" s="8">
        <v>45730</v>
      </c>
      <c r="N238" s="10">
        <v>45751</v>
      </c>
      <c r="O238" s="11">
        <f ca="1">IF(N238=0,NETWORKDAYS(D238+1,TODAY(),[1]FESTIVOS!$A$2:$A$54),NETWORKDAYS(D238+1,N238,[1]FESTIVOS!$A$2:$A$54))</f>
        <v>14</v>
      </c>
      <c r="P238" s="12" t="str">
        <f t="shared" si="0"/>
        <v>RESPUESTA TOTAL</v>
      </c>
      <c r="Q238" s="5" t="s">
        <v>82</v>
      </c>
      <c r="R238" s="13">
        <v>2025</v>
      </c>
      <c r="S238" s="5"/>
      <c r="T238" s="5"/>
      <c r="U238" s="5"/>
      <c r="V238" s="5"/>
    </row>
    <row r="239" spans="1:22" ht="15" x14ac:dyDescent="0.35">
      <c r="A239" s="7">
        <v>45737.509765682873</v>
      </c>
      <c r="B239" s="5" t="s">
        <v>18</v>
      </c>
      <c r="C239" s="5">
        <v>1368252025</v>
      </c>
      <c r="D239" s="8">
        <v>45730</v>
      </c>
      <c r="E239" s="5" t="s">
        <v>19</v>
      </c>
      <c r="F239" s="5" t="s">
        <v>27</v>
      </c>
      <c r="G239" s="5" t="s">
        <v>324</v>
      </c>
      <c r="H239" s="5" t="s">
        <v>22</v>
      </c>
      <c r="I239" s="5" t="s">
        <v>36</v>
      </c>
      <c r="J239" s="14" t="s">
        <v>37</v>
      </c>
      <c r="K239" s="5" t="s">
        <v>38</v>
      </c>
      <c r="L239" s="9">
        <v>20257100058922</v>
      </c>
      <c r="M239" s="8">
        <v>45730</v>
      </c>
      <c r="N239" s="10">
        <v>45749</v>
      </c>
      <c r="O239" s="11">
        <f ca="1">IF(N239=0,NETWORKDAYS(D239+1,TODAY(),[1]FESTIVOS!$A$2:$A$54),NETWORKDAYS(D239+1,N239,[1]FESTIVOS!$A$2:$A$54))</f>
        <v>12</v>
      </c>
      <c r="P239" s="12" t="str">
        <f t="shared" si="0"/>
        <v>RESPUESTA TOTAL</v>
      </c>
      <c r="Q239" s="5" t="s">
        <v>82</v>
      </c>
      <c r="R239" s="13">
        <v>2025</v>
      </c>
      <c r="S239" s="5"/>
      <c r="T239" s="5"/>
      <c r="U239" s="5"/>
      <c r="V239" s="5"/>
    </row>
    <row r="240" spans="1:22" ht="15" x14ac:dyDescent="0.35">
      <c r="A240" s="7">
        <v>45741.573857974538</v>
      </c>
      <c r="B240" s="5" t="s">
        <v>18</v>
      </c>
      <c r="C240" s="5">
        <v>1404062025</v>
      </c>
      <c r="D240" s="8">
        <v>45730</v>
      </c>
      <c r="E240" s="5" t="s">
        <v>19</v>
      </c>
      <c r="F240" s="5" t="s">
        <v>20</v>
      </c>
      <c r="G240" s="5" t="s">
        <v>325</v>
      </c>
      <c r="H240" s="5" t="s">
        <v>22</v>
      </c>
      <c r="I240" s="5" t="s">
        <v>36</v>
      </c>
      <c r="J240" s="5" t="s">
        <v>37</v>
      </c>
      <c r="K240" s="5" t="s">
        <v>38</v>
      </c>
      <c r="L240" s="9">
        <v>20257100059292</v>
      </c>
      <c r="M240" s="8">
        <v>45730</v>
      </c>
      <c r="N240" s="10">
        <v>45750</v>
      </c>
      <c r="O240" s="11">
        <f ca="1">IF(N240=0,NETWORKDAYS(D240+1,TODAY(),[1]FESTIVOS!$A$2:$A$54),NETWORKDAYS(D240+1,N240,[1]FESTIVOS!$A$2:$A$54))</f>
        <v>13</v>
      </c>
      <c r="P240" s="12" t="str">
        <f t="shared" si="0"/>
        <v>RESPUESTA TOTAL</v>
      </c>
      <c r="Q240" s="5" t="s">
        <v>82</v>
      </c>
      <c r="R240" s="13">
        <v>2025</v>
      </c>
      <c r="S240" s="5"/>
      <c r="T240" s="5"/>
      <c r="U240" s="5"/>
      <c r="V240" s="5"/>
    </row>
    <row r="241" spans="1:22" ht="15" x14ac:dyDescent="0.35">
      <c r="A241" s="7">
        <v>45741.597600520836</v>
      </c>
      <c r="B241" s="5" t="s">
        <v>18</v>
      </c>
      <c r="C241" s="5">
        <v>1405622025</v>
      </c>
      <c r="D241" s="8">
        <v>45730</v>
      </c>
      <c r="E241" s="5" t="s">
        <v>19</v>
      </c>
      <c r="F241" s="5" t="s">
        <v>20</v>
      </c>
      <c r="G241" s="5" t="s">
        <v>326</v>
      </c>
      <c r="H241" s="5" t="s">
        <v>22</v>
      </c>
      <c r="I241" s="5" t="s">
        <v>84</v>
      </c>
      <c r="J241" s="5" t="s">
        <v>139</v>
      </c>
      <c r="K241" s="5" t="s">
        <v>86</v>
      </c>
      <c r="L241" s="9">
        <v>20257100059342</v>
      </c>
      <c r="M241" s="8">
        <v>45730</v>
      </c>
      <c r="N241" s="10">
        <v>45749</v>
      </c>
      <c r="O241" s="11">
        <f ca="1">IF(N241=0,NETWORKDAYS(D241+1,TODAY(),[1]FESTIVOS!$A$2:$A$54),NETWORKDAYS(D241+1,N241,[1]FESTIVOS!$A$2:$A$54))</f>
        <v>12</v>
      </c>
      <c r="P241" s="12" t="str">
        <f t="shared" si="0"/>
        <v>RESPUESTA TOTAL</v>
      </c>
      <c r="Q241" s="5" t="s">
        <v>82</v>
      </c>
      <c r="R241" s="13">
        <v>2025</v>
      </c>
      <c r="S241" s="5"/>
      <c r="T241" s="5"/>
      <c r="U241" s="5"/>
      <c r="V241" s="5"/>
    </row>
    <row r="242" spans="1:22" ht="15" x14ac:dyDescent="0.35">
      <c r="A242" s="7">
        <v>45741.643487094909</v>
      </c>
      <c r="B242" s="5" t="s">
        <v>18</v>
      </c>
      <c r="C242" s="5">
        <v>1252902025</v>
      </c>
      <c r="D242" s="8">
        <v>45731</v>
      </c>
      <c r="E242" s="5" t="s">
        <v>19</v>
      </c>
      <c r="F242" s="5" t="s">
        <v>27</v>
      </c>
      <c r="G242" s="5" t="s">
        <v>327</v>
      </c>
      <c r="H242" s="5" t="s">
        <v>22</v>
      </c>
      <c r="I242" s="5" t="s">
        <v>59</v>
      </c>
      <c r="J242" s="5" t="s">
        <v>60</v>
      </c>
      <c r="K242" s="5" t="s">
        <v>61</v>
      </c>
      <c r="L242" s="9">
        <v>20257100066062</v>
      </c>
      <c r="M242" s="8">
        <v>45741</v>
      </c>
      <c r="N242" s="10">
        <v>45751</v>
      </c>
      <c r="O242" s="11">
        <f ca="1">IF(N242=0,NETWORKDAYS(D242+1,TODAY(),[1]FESTIVOS!$A$2:$A$54),NETWORKDAYS(D242+1,N242,[1]FESTIVOS!$A$2:$A$54))</f>
        <v>14</v>
      </c>
      <c r="P242" s="12" t="str">
        <f t="shared" si="0"/>
        <v>RESPUESTA TOTAL</v>
      </c>
      <c r="Q242" s="5" t="s">
        <v>82</v>
      </c>
      <c r="R242" s="13">
        <v>2025</v>
      </c>
      <c r="S242" s="5"/>
      <c r="T242" s="5"/>
      <c r="U242" s="5"/>
      <c r="V242" s="5"/>
    </row>
    <row r="243" spans="1:22" ht="15" x14ac:dyDescent="0.35">
      <c r="A243" s="7">
        <v>45666.655266516202</v>
      </c>
      <c r="B243" s="5" t="s">
        <v>18</v>
      </c>
      <c r="C243" s="5">
        <v>80492025</v>
      </c>
      <c r="D243" s="8">
        <v>45666</v>
      </c>
      <c r="E243" s="5" t="s">
        <v>19</v>
      </c>
      <c r="F243" s="5" t="s">
        <v>20</v>
      </c>
      <c r="G243" s="5" t="s">
        <v>328</v>
      </c>
      <c r="H243" s="5" t="s">
        <v>22</v>
      </c>
      <c r="I243" s="5" t="s">
        <v>36</v>
      </c>
      <c r="J243" s="5" t="s">
        <v>70</v>
      </c>
      <c r="K243" s="5" t="s">
        <v>38</v>
      </c>
      <c r="L243" s="9">
        <v>20257100003832</v>
      </c>
      <c r="M243" s="8">
        <v>45666</v>
      </c>
      <c r="N243" s="10">
        <v>45681</v>
      </c>
      <c r="O243" s="11">
        <f ca="1">IF(N243=0,NETWORKDAYS(D243+1,TODAY(),[1]FESTIVOS!$A$2:$A$54),NETWORKDAYS(D243+1,N243,[1]FESTIVOS!$A$2:$A$54))</f>
        <v>11</v>
      </c>
      <c r="P243" s="12" t="str">
        <f t="shared" si="0"/>
        <v>RESPUESTA TOTAL</v>
      </c>
      <c r="Q243" s="5" t="s">
        <v>26</v>
      </c>
      <c r="R243" s="13">
        <v>2025</v>
      </c>
      <c r="S243" s="5"/>
      <c r="T243" s="5"/>
      <c r="U243" s="5"/>
      <c r="V243" s="5"/>
    </row>
    <row r="244" spans="1:22" ht="15" x14ac:dyDescent="0.35">
      <c r="A244" s="7">
        <v>45667.355040405091</v>
      </c>
      <c r="B244" s="5" t="s">
        <v>29</v>
      </c>
      <c r="C244" s="5">
        <v>44632025</v>
      </c>
      <c r="D244" s="8">
        <v>45666</v>
      </c>
      <c r="E244" s="5" t="s">
        <v>19</v>
      </c>
      <c r="F244" s="5" t="s">
        <v>20</v>
      </c>
      <c r="G244" s="5" t="s">
        <v>329</v>
      </c>
      <c r="H244" s="5" t="s">
        <v>22</v>
      </c>
      <c r="I244" s="5" t="s">
        <v>32</v>
      </c>
      <c r="J244" s="5" t="s">
        <v>33</v>
      </c>
      <c r="K244" s="5" t="s">
        <v>91</v>
      </c>
      <c r="L244" s="9">
        <v>20257100004552</v>
      </c>
      <c r="M244" s="8">
        <v>45667</v>
      </c>
      <c r="N244" s="10">
        <v>45681</v>
      </c>
      <c r="O244" s="11">
        <f ca="1">IF(N244=0,NETWORKDAYS(D244+1,TODAY(),[1]FESTIVOS!$A$2:$A$54),NETWORKDAYS(D244+1,N244,[1]FESTIVOS!$A$2:$A$54))</f>
        <v>11</v>
      </c>
      <c r="P244" s="12" t="str">
        <f t="shared" si="0"/>
        <v>RESPUESTA TOTAL</v>
      </c>
      <c r="Q244" s="5" t="s">
        <v>26</v>
      </c>
      <c r="R244" s="13">
        <v>2025</v>
      </c>
      <c r="S244" s="5"/>
      <c r="T244" s="5"/>
      <c r="U244" s="5"/>
      <c r="V244" s="5"/>
    </row>
    <row r="245" spans="1:22" ht="15" x14ac:dyDescent="0.35">
      <c r="A245" s="7">
        <v>45673.427571481487</v>
      </c>
      <c r="B245" s="5" t="s">
        <v>18</v>
      </c>
      <c r="C245" s="5">
        <v>188682025</v>
      </c>
      <c r="D245" s="8">
        <v>45671</v>
      </c>
      <c r="E245" s="5" t="s">
        <v>19</v>
      </c>
      <c r="F245" s="5" t="s">
        <v>27</v>
      </c>
      <c r="G245" s="5" t="s">
        <v>330</v>
      </c>
      <c r="H245" s="5" t="s">
        <v>22</v>
      </c>
      <c r="I245" s="5" t="s">
        <v>23</v>
      </c>
      <c r="J245" s="5" t="s">
        <v>24</v>
      </c>
      <c r="K245" s="5" t="s">
        <v>25</v>
      </c>
      <c r="L245" s="9">
        <v>20257100006342</v>
      </c>
      <c r="M245" s="8">
        <v>45671</v>
      </c>
      <c r="N245" s="10">
        <v>45686</v>
      </c>
      <c r="O245" s="11">
        <f ca="1">IF(N245=0,NETWORKDAYS(D245+1,TODAY(),[1]FESTIVOS!$A$2:$A$54),NETWORKDAYS(D245+1,N245,[1]FESTIVOS!$A$2:$A$54))</f>
        <v>11</v>
      </c>
      <c r="P245" s="12" t="str">
        <f t="shared" si="0"/>
        <v>RESPUESTA TOTAL</v>
      </c>
      <c r="Q245" s="5" t="s">
        <v>26</v>
      </c>
      <c r="R245" s="13">
        <v>2025</v>
      </c>
      <c r="S245" s="5"/>
      <c r="T245" s="5"/>
      <c r="U245" s="5"/>
      <c r="V245" s="5"/>
    </row>
    <row r="246" spans="1:22" ht="15" x14ac:dyDescent="0.35">
      <c r="A246" s="7">
        <v>45677.504853587961</v>
      </c>
      <c r="B246" s="5" t="s">
        <v>18</v>
      </c>
      <c r="C246" s="5">
        <v>242292025</v>
      </c>
      <c r="D246" s="8">
        <v>45674</v>
      </c>
      <c r="E246" s="5" t="s">
        <v>19</v>
      </c>
      <c r="F246" s="5" t="s">
        <v>20</v>
      </c>
      <c r="G246" s="5" t="s">
        <v>331</v>
      </c>
      <c r="H246" s="5" t="s">
        <v>22</v>
      </c>
      <c r="I246" s="5" t="s">
        <v>23</v>
      </c>
      <c r="J246" s="5" t="s">
        <v>24</v>
      </c>
      <c r="K246" s="5" t="s">
        <v>25</v>
      </c>
      <c r="L246" s="9">
        <v>20257100008842</v>
      </c>
      <c r="M246" s="8">
        <v>45674</v>
      </c>
      <c r="N246" s="10">
        <v>45691</v>
      </c>
      <c r="O246" s="11">
        <f ca="1">IF(N246=0,NETWORKDAYS(D246+1,TODAY(),[1]FESTIVOS!$A$2:$A$54),NETWORKDAYS(D246+1,N246,[1]FESTIVOS!$A$2:$A$54))</f>
        <v>11</v>
      </c>
      <c r="P246" s="12" t="str">
        <f t="shared" si="0"/>
        <v>RESPUESTA TOTAL</v>
      </c>
      <c r="Q246" s="5" t="s">
        <v>26</v>
      </c>
      <c r="R246" s="13">
        <v>2025</v>
      </c>
      <c r="S246" s="5"/>
      <c r="T246" s="5"/>
      <c r="U246" s="5"/>
      <c r="V246" s="5"/>
    </row>
    <row r="247" spans="1:22" ht="15" x14ac:dyDescent="0.35">
      <c r="A247" s="7">
        <v>45677.618636504631</v>
      </c>
      <c r="B247" s="5" t="s">
        <v>29</v>
      </c>
      <c r="C247" s="5">
        <v>231482025</v>
      </c>
      <c r="D247" s="8">
        <v>45676</v>
      </c>
      <c r="E247" s="5" t="s">
        <v>19</v>
      </c>
      <c r="F247" s="5" t="s">
        <v>27</v>
      </c>
      <c r="G247" s="5" t="s">
        <v>332</v>
      </c>
      <c r="H247" s="5" t="s">
        <v>22</v>
      </c>
      <c r="I247" s="5" t="s">
        <v>54</v>
      </c>
      <c r="J247" s="5" t="s">
        <v>333</v>
      </c>
      <c r="K247" s="5" t="s">
        <v>52</v>
      </c>
      <c r="L247" s="9">
        <v>20257100010362</v>
      </c>
      <c r="M247" s="8">
        <v>45676</v>
      </c>
      <c r="N247" s="10">
        <v>45691</v>
      </c>
      <c r="O247" s="11">
        <f ca="1">IF(N247=0,NETWORKDAYS(D247+1,TODAY(),[1]FESTIVOS!$A$2:$A$54),NETWORKDAYS(D247+1,N247,[1]FESTIVOS!$A$2:$A$54))</f>
        <v>11</v>
      </c>
      <c r="P247" s="12" t="str">
        <f t="shared" si="0"/>
        <v>RESPUESTA TOTAL</v>
      </c>
      <c r="Q247" s="5" t="s">
        <v>26</v>
      </c>
      <c r="R247" s="13">
        <v>2025</v>
      </c>
      <c r="S247" s="5"/>
      <c r="T247" s="5"/>
      <c r="U247" s="5"/>
      <c r="V247" s="5"/>
    </row>
    <row r="248" spans="1:22" ht="15" x14ac:dyDescent="0.35">
      <c r="A248" s="7">
        <v>45679.534504710653</v>
      </c>
      <c r="B248" s="5" t="s">
        <v>18</v>
      </c>
      <c r="C248" s="5">
        <v>295792025</v>
      </c>
      <c r="D248" s="8">
        <v>45678</v>
      </c>
      <c r="E248" s="5" t="s">
        <v>19</v>
      </c>
      <c r="F248" s="5" t="s">
        <v>27</v>
      </c>
      <c r="G248" s="5" t="s">
        <v>334</v>
      </c>
      <c r="H248" s="5" t="s">
        <v>22</v>
      </c>
      <c r="I248" s="5" t="s">
        <v>65</v>
      </c>
      <c r="J248" s="5" t="s">
        <v>106</v>
      </c>
      <c r="K248" s="5" t="s">
        <v>67</v>
      </c>
      <c r="L248" s="9">
        <v>20257100010762</v>
      </c>
      <c r="M248" s="8">
        <v>45678</v>
      </c>
      <c r="N248" s="10">
        <v>45693</v>
      </c>
      <c r="O248" s="11">
        <f ca="1">IF(N248=0,NETWORKDAYS(D248+1,TODAY(),[1]FESTIVOS!$A$2:$A$54),NETWORKDAYS(D248+1,N248,[1]FESTIVOS!$A$2:$A$54))</f>
        <v>11</v>
      </c>
      <c r="P248" s="12" t="str">
        <f t="shared" si="0"/>
        <v>RESPUESTA TOTAL</v>
      </c>
      <c r="Q248" s="5" t="s">
        <v>26</v>
      </c>
      <c r="R248" s="13">
        <v>2025</v>
      </c>
      <c r="S248" s="5"/>
      <c r="T248" s="5"/>
      <c r="U248" s="5"/>
      <c r="V248" s="5"/>
    </row>
    <row r="249" spans="1:22" ht="15" x14ac:dyDescent="0.35">
      <c r="A249" s="7">
        <v>45680.418653275468</v>
      </c>
      <c r="B249" s="5" t="s">
        <v>29</v>
      </c>
      <c r="C249" s="5">
        <v>249302025</v>
      </c>
      <c r="D249" s="8">
        <v>45678</v>
      </c>
      <c r="E249" s="5" t="s">
        <v>19</v>
      </c>
      <c r="F249" s="5" t="s">
        <v>20</v>
      </c>
      <c r="G249" s="5" t="s">
        <v>335</v>
      </c>
      <c r="H249" s="5" t="s">
        <v>22</v>
      </c>
      <c r="I249" s="5" t="s">
        <v>65</v>
      </c>
      <c r="J249" s="5" t="s">
        <v>66</v>
      </c>
      <c r="K249" s="5" t="s">
        <v>67</v>
      </c>
      <c r="L249" s="9">
        <v>20257100012722</v>
      </c>
      <c r="M249" s="8">
        <v>45678</v>
      </c>
      <c r="N249" s="10">
        <v>45693</v>
      </c>
      <c r="O249" s="11">
        <f ca="1">IF(N249=0,NETWORKDAYS(D249+1,TODAY(),[1]FESTIVOS!$A$2:$A$54),NETWORKDAYS(D249+1,N249,[1]FESTIVOS!$A$2:$A$54))</f>
        <v>11</v>
      </c>
      <c r="P249" s="12" t="str">
        <f t="shared" si="0"/>
        <v>RESPUESTA TOTAL</v>
      </c>
      <c r="Q249" s="5" t="s">
        <v>26</v>
      </c>
      <c r="R249" s="13">
        <v>2025</v>
      </c>
      <c r="S249" s="5"/>
      <c r="T249" s="5"/>
      <c r="U249" s="5"/>
      <c r="V249" s="5"/>
    </row>
    <row r="250" spans="1:22" ht="15" x14ac:dyDescent="0.35">
      <c r="A250" s="7">
        <v>45680.423591458333</v>
      </c>
      <c r="B250" s="5" t="s">
        <v>29</v>
      </c>
      <c r="C250" s="5">
        <v>280232025</v>
      </c>
      <c r="D250" s="8">
        <v>45678</v>
      </c>
      <c r="E250" s="5" t="s">
        <v>19</v>
      </c>
      <c r="F250" s="5" t="s">
        <v>20</v>
      </c>
      <c r="G250" s="5" t="s">
        <v>336</v>
      </c>
      <c r="H250" s="5" t="s">
        <v>22</v>
      </c>
      <c r="I250" s="5" t="s">
        <v>36</v>
      </c>
      <c r="J250" s="5" t="s">
        <v>37</v>
      </c>
      <c r="K250" s="5" t="s">
        <v>38</v>
      </c>
      <c r="L250" s="9">
        <v>20257100012782</v>
      </c>
      <c r="M250" s="8">
        <v>45678</v>
      </c>
      <c r="N250" s="10">
        <v>45693</v>
      </c>
      <c r="O250" s="11">
        <f ca="1">IF(N250=0,NETWORKDAYS(D250+1,TODAY(),[1]FESTIVOS!$A$2:$A$54),NETWORKDAYS(D250+1,N250,[1]FESTIVOS!$A$2:$A$54))</f>
        <v>11</v>
      </c>
      <c r="P250" s="12" t="str">
        <f t="shared" si="0"/>
        <v>RESPUESTA TOTAL</v>
      </c>
      <c r="Q250" s="5" t="s">
        <v>26</v>
      </c>
      <c r="R250" s="13">
        <v>2025</v>
      </c>
      <c r="S250" s="5"/>
      <c r="T250" s="5"/>
      <c r="U250" s="5"/>
      <c r="V250" s="5"/>
    </row>
    <row r="251" spans="1:22" ht="15" x14ac:dyDescent="0.35">
      <c r="A251" s="7">
        <v>45681.593231724539</v>
      </c>
      <c r="B251" s="5" t="s">
        <v>18</v>
      </c>
      <c r="C251" s="5">
        <v>345652025</v>
      </c>
      <c r="D251" s="8">
        <v>45681</v>
      </c>
      <c r="E251" s="5" t="s">
        <v>19</v>
      </c>
      <c r="F251" s="5" t="s">
        <v>50</v>
      </c>
      <c r="G251" s="5" t="s">
        <v>337</v>
      </c>
      <c r="H251" s="5" t="s">
        <v>22</v>
      </c>
      <c r="I251" s="5" t="s">
        <v>84</v>
      </c>
      <c r="J251" s="5" t="s">
        <v>139</v>
      </c>
      <c r="K251" s="5" t="s">
        <v>86</v>
      </c>
      <c r="L251" s="9">
        <v>20257100013922</v>
      </c>
      <c r="M251" s="8">
        <v>45681</v>
      </c>
      <c r="N251" s="10">
        <v>45698</v>
      </c>
      <c r="O251" s="11">
        <f ca="1">IF(N251=0,NETWORKDAYS(D251+1,TODAY(),[1]FESTIVOS!$A$2:$A$54),NETWORKDAYS(D251+1,N251,[1]FESTIVOS!$A$2:$A$54))</f>
        <v>11</v>
      </c>
      <c r="P251" s="12" t="str">
        <f t="shared" si="0"/>
        <v>RESPUESTA TOTAL</v>
      </c>
      <c r="Q251" s="5" t="s">
        <v>26</v>
      </c>
      <c r="R251" s="13">
        <v>2025</v>
      </c>
      <c r="S251" s="5"/>
      <c r="T251" s="5"/>
      <c r="U251" s="5"/>
      <c r="V251" s="5"/>
    </row>
    <row r="252" spans="1:22" ht="15" x14ac:dyDescent="0.35">
      <c r="A252" s="7">
        <v>45684.435713773149</v>
      </c>
      <c r="B252" s="5" t="s">
        <v>18</v>
      </c>
      <c r="C252" s="5">
        <v>361302025</v>
      </c>
      <c r="D252" s="8">
        <v>45681</v>
      </c>
      <c r="E252" s="5" t="s">
        <v>19</v>
      </c>
      <c r="F252" s="5" t="s">
        <v>20</v>
      </c>
      <c r="G252" s="5" t="s">
        <v>338</v>
      </c>
      <c r="H252" s="5" t="s">
        <v>22</v>
      </c>
      <c r="I252" s="5" t="s">
        <v>23</v>
      </c>
      <c r="J252" s="5" t="s">
        <v>24</v>
      </c>
      <c r="K252" s="5" t="s">
        <v>25</v>
      </c>
      <c r="L252" s="9">
        <v>20257100013942</v>
      </c>
      <c r="M252" s="8">
        <v>45681</v>
      </c>
      <c r="N252" s="10">
        <v>45698</v>
      </c>
      <c r="O252" s="11">
        <f ca="1">IF(N252=0,NETWORKDAYS(D252+1,TODAY(),[1]FESTIVOS!$A$2:$A$54),NETWORKDAYS(D252+1,N252,[1]FESTIVOS!$A$2:$A$54))</f>
        <v>11</v>
      </c>
      <c r="P252" s="12" t="str">
        <f t="shared" si="0"/>
        <v>RESPUESTA TOTAL</v>
      </c>
      <c r="Q252" s="5" t="s">
        <v>26</v>
      </c>
      <c r="R252" s="13">
        <v>2025</v>
      </c>
      <c r="S252" s="5"/>
      <c r="T252" s="5"/>
      <c r="U252" s="5"/>
      <c r="V252" s="5"/>
    </row>
    <row r="253" spans="1:22" ht="15" x14ac:dyDescent="0.35">
      <c r="A253" s="7">
        <v>45684.47491300926</v>
      </c>
      <c r="B253" s="5" t="s">
        <v>18</v>
      </c>
      <c r="C253" s="5">
        <v>363182025</v>
      </c>
      <c r="D253" s="8">
        <v>45681</v>
      </c>
      <c r="E253" s="5" t="s">
        <v>19</v>
      </c>
      <c r="F253" s="5" t="s">
        <v>27</v>
      </c>
      <c r="G253" s="5" t="s">
        <v>339</v>
      </c>
      <c r="H253" s="5" t="s">
        <v>22</v>
      </c>
      <c r="I253" s="5" t="s">
        <v>65</v>
      </c>
      <c r="J253" s="5" t="s">
        <v>106</v>
      </c>
      <c r="K253" s="5" t="s">
        <v>340</v>
      </c>
      <c r="L253" s="9">
        <v>20257100014012</v>
      </c>
      <c r="M253" s="8">
        <v>45681</v>
      </c>
      <c r="N253" s="10">
        <v>45698</v>
      </c>
      <c r="O253" s="11">
        <f ca="1">IF(N253=0,NETWORKDAYS(D253+1,TODAY(),[1]FESTIVOS!$A$2:$A$54),NETWORKDAYS(D253+1,N253,[1]FESTIVOS!$A$2:$A$54))</f>
        <v>11</v>
      </c>
      <c r="P253" s="12" t="str">
        <f t="shared" si="0"/>
        <v>RESPUESTA TOTAL</v>
      </c>
      <c r="Q253" s="5" t="s">
        <v>26</v>
      </c>
      <c r="R253" s="13">
        <v>2025</v>
      </c>
      <c r="S253" s="5"/>
      <c r="T253" s="5"/>
      <c r="U253" s="5"/>
      <c r="V253" s="5"/>
    </row>
    <row r="254" spans="1:22" ht="15" x14ac:dyDescent="0.35">
      <c r="A254" s="7">
        <v>45688.474139525468</v>
      </c>
      <c r="B254" s="5" t="s">
        <v>18</v>
      </c>
      <c r="C254" s="5">
        <v>452142025</v>
      </c>
      <c r="D254" s="8">
        <v>45687</v>
      </c>
      <c r="E254" s="5" t="s">
        <v>19</v>
      </c>
      <c r="F254" s="5" t="s">
        <v>20</v>
      </c>
      <c r="G254" s="5" t="s">
        <v>341</v>
      </c>
      <c r="H254" s="5" t="s">
        <v>22</v>
      </c>
      <c r="I254" s="5" t="s">
        <v>40</v>
      </c>
      <c r="J254" s="5" t="s">
        <v>41</v>
      </c>
      <c r="K254" s="5" t="s">
        <v>61</v>
      </c>
      <c r="L254" s="9">
        <v>20257100020312</v>
      </c>
      <c r="M254" s="8">
        <v>45687</v>
      </c>
      <c r="N254" s="10">
        <v>45702</v>
      </c>
      <c r="O254" s="11">
        <f ca="1">IF(N254=0,NETWORKDAYS(D254+1,TODAY(),[1]FESTIVOS!$A$2:$A$54),NETWORKDAYS(D254+1,N254,[1]FESTIVOS!$A$2:$A$54))</f>
        <v>11</v>
      </c>
      <c r="P254" s="12" t="str">
        <f t="shared" si="0"/>
        <v>RESPUESTA TOTAL</v>
      </c>
      <c r="Q254" s="5" t="s">
        <v>26</v>
      </c>
      <c r="R254" s="13">
        <v>2025</v>
      </c>
      <c r="S254" s="5"/>
      <c r="T254" s="5"/>
      <c r="U254" s="5"/>
      <c r="V254" s="5"/>
    </row>
    <row r="255" spans="1:22" ht="15" x14ac:dyDescent="0.35">
      <c r="A255" s="7">
        <v>45691.579202569439</v>
      </c>
      <c r="B255" s="5" t="s">
        <v>18</v>
      </c>
      <c r="C255" s="5">
        <v>489702025</v>
      </c>
      <c r="D255" s="8">
        <v>45688</v>
      </c>
      <c r="E255" s="5" t="s">
        <v>19</v>
      </c>
      <c r="F255" s="5" t="s">
        <v>20</v>
      </c>
      <c r="G255" s="5" t="s">
        <v>342</v>
      </c>
      <c r="H255" s="5" t="s">
        <v>22</v>
      </c>
      <c r="I255" s="5" t="s">
        <v>36</v>
      </c>
      <c r="J255" s="5" t="s">
        <v>70</v>
      </c>
      <c r="K255" s="5" t="s">
        <v>38</v>
      </c>
      <c r="L255" s="9">
        <v>20257100021082</v>
      </c>
      <c r="M255" s="8">
        <v>45688</v>
      </c>
      <c r="N255" s="10">
        <v>45705</v>
      </c>
      <c r="O255" s="11">
        <f ca="1">IF(N255=0,NETWORKDAYS(D255+1,TODAY(),[1]FESTIVOS!$A$2:$A$54),NETWORKDAYS(D255+1,N255,[1]FESTIVOS!$A$2:$A$54))</f>
        <v>11</v>
      </c>
      <c r="P255" s="12" t="str">
        <f t="shared" si="0"/>
        <v>RESPUESTA TOTAL</v>
      </c>
      <c r="Q255" s="5" t="s">
        <v>26</v>
      </c>
      <c r="R255" s="13">
        <v>2025</v>
      </c>
      <c r="S255" s="5"/>
      <c r="T255" s="5"/>
      <c r="U255" s="5"/>
      <c r="V255" s="5"/>
    </row>
    <row r="256" spans="1:22" ht="15" x14ac:dyDescent="0.35">
      <c r="A256" s="7">
        <v>45691.584115057871</v>
      </c>
      <c r="B256" s="5" t="s">
        <v>18</v>
      </c>
      <c r="C256" s="5">
        <v>489852025</v>
      </c>
      <c r="D256" s="8">
        <v>45688</v>
      </c>
      <c r="E256" s="5" t="s">
        <v>19</v>
      </c>
      <c r="F256" s="5" t="s">
        <v>20</v>
      </c>
      <c r="G256" s="5" t="s">
        <v>343</v>
      </c>
      <c r="H256" s="5" t="s">
        <v>22</v>
      </c>
      <c r="I256" s="5" t="s">
        <v>36</v>
      </c>
      <c r="J256" s="5" t="s">
        <v>70</v>
      </c>
      <c r="K256" s="5" t="s">
        <v>38</v>
      </c>
      <c r="L256" s="9">
        <v>20257100021092</v>
      </c>
      <c r="M256" s="8">
        <v>45688</v>
      </c>
      <c r="N256" s="10">
        <v>45705</v>
      </c>
      <c r="O256" s="11">
        <f ca="1">IF(N256=0,NETWORKDAYS(D256+1,TODAY(),[1]FESTIVOS!$A$2:$A$54),NETWORKDAYS(D256+1,N256,[1]FESTIVOS!$A$2:$A$54))</f>
        <v>11</v>
      </c>
      <c r="P256" s="12" t="str">
        <f t="shared" si="0"/>
        <v>RESPUESTA TOTAL</v>
      </c>
      <c r="Q256" s="5" t="s">
        <v>26</v>
      </c>
      <c r="R256" s="13">
        <v>2025</v>
      </c>
      <c r="S256" s="5"/>
      <c r="T256" s="5"/>
      <c r="U256" s="5"/>
      <c r="V256" s="5"/>
    </row>
    <row r="257" spans="1:22" ht="15" x14ac:dyDescent="0.35">
      <c r="A257" s="7">
        <v>45692.409972337962</v>
      </c>
      <c r="B257" s="5" t="s">
        <v>18</v>
      </c>
      <c r="C257" s="5">
        <v>504752025</v>
      </c>
      <c r="D257" s="8">
        <v>45688</v>
      </c>
      <c r="E257" s="5" t="s">
        <v>19</v>
      </c>
      <c r="F257" s="5" t="s">
        <v>27</v>
      </c>
      <c r="G257" s="5" t="s">
        <v>344</v>
      </c>
      <c r="H257" s="5" t="s">
        <v>22</v>
      </c>
      <c r="I257" s="5" t="s">
        <v>23</v>
      </c>
      <c r="J257" s="5" t="s">
        <v>24</v>
      </c>
      <c r="K257" s="5" t="s">
        <v>25</v>
      </c>
      <c r="L257" s="9">
        <v>20257100021132</v>
      </c>
      <c r="M257" s="8">
        <v>45688</v>
      </c>
      <c r="N257" s="10">
        <v>45705</v>
      </c>
      <c r="O257" s="11">
        <f ca="1">IF(N257=0,NETWORKDAYS(D257+1,TODAY(),[1]FESTIVOS!$A$2:$A$54),NETWORKDAYS(D257+1,N257,[1]FESTIVOS!$A$2:$A$54))</f>
        <v>11</v>
      </c>
      <c r="P257" s="12" t="str">
        <f t="shared" ref="P257:P511" si="1">IF(N257=0,"EN TRAMITE","RESPUESTA TOTAL")</f>
        <v>RESPUESTA TOTAL</v>
      </c>
      <c r="Q257" s="5" t="s">
        <v>26</v>
      </c>
      <c r="R257" s="13">
        <v>2025</v>
      </c>
      <c r="S257" s="5"/>
      <c r="T257" s="5"/>
      <c r="U257" s="5"/>
      <c r="V257" s="5"/>
    </row>
    <row r="258" spans="1:22" ht="15" x14ac:dyDescent="0.35">
      <c r="A258" s="7">
        <v>45692.552116840277</v>
      </c>
      <c r="B258" s="5" t="s">
        <v>18</v>
      </c>
      <c r="C258" s="5">
        <v>514262025</v>
      </c>
      <c r="D258" s="8">
        <v>45688</v>
      </c>
      <c r="E258" s="5" t="s">
        <v>19</v>
      </c>
      <c r="F258" s="5" t="s">
        <v>27</v>
      </c>
      <c r="G258" s="5" t="s">
        <v>345</v>
      </c>
      <c r="H258" s="5" t="s">
        <v>22</v>
      </c>
      <c r="I258" s="5" t="s">
        <v>36</v>
      </c>
      <c r="J258" s="5" t="s">
        <v>70</v>
      </c>
      <c r="K258" s="5" t="s">
        <v>38</v>
      </c>
      <c r="L258" s="9">
        <v>20257100021322</v>
      </c>
      <c r="M258" s="8">
        <v>45688</v>
      </c>
      <c r="N258" s="10">
        <v>45705</v>
      </c>
      <c r="O258" s="11">
        <f ca="1">IF(N258=0,NETWORKDAYS(D258+1,TODAY(),[1]FESTIVOS!$A$2:$A$54),NETWORKDAYS(D258+1,N258,[1]FESTIVOS!$A$2:$A$54))</f>
        <v>11</v>
      </c>
      <c r="P258" s="12" t="str">
        <f t="shared" si="1"/>
        <v>RESPUESTA TOTAL</v>
      </c>
      <c r="Q258" s="5" t="s">
        <v>26</v>
      </c>
      <c r="R258" s="13">
        <v>2025</v>
      </c>
      <c r="S258" s="5"/>
      <c r="T258" s="5"/>
      <c r="U258" s="5"/>
      <c r="V258" s="5"/>
    </row>
    <row r="259" spans="1:22" ht="15" x14ac:dyDescent="0.35">
      <c r="A259" s="7">
        <v>45692.567686516202</v>
      </c>
      <c r="B259" s="5" t="s">
        <v>18</v>
      </c>
      <c r="C259" s="5">
        <v>514992025</v>
      </c>
      <c r="D259" s="8">
        <v>45688</v>
      </c>
      <c r="E259" s="5" t="s">
        <v>19</v>
      </c>
      <c r="F259" s="5" t="s">
        <v>27</v>
      </c>
      <c r="G259" s="5" t="s">
        <v>346</v>
      </c>
      <c r="H259" s="5" t="s">
        <v>22</v>
      </c>
      <c r="I259" s="5" t="s">
        <v>36</v>
      </c>
      <c r="J259" s="5" t="s">
        <v>70</v>
      </c>
      <c r="K259" s="5" t="s">
        <v>25</v>
      </c>
      <c r="L259" s="9">
        <v>20257100021382</v>
      </c>
      <c r="M259" s="8">
        <v>45688</v>
      </c>
      <c r="N259" s="10">
        <v>45705</v>
      </c>
      <c r="O259" s="11">
        <f ca="1">IF(N259=0,NETWORKDAYS(D259+1,TODAY(),[1]FESTIVOS!$A$2:$A$54),NETWORKDAYS(D259+1,N259,[1]FESTIVOS!$A$2:$A$54))</f>
        <v>11</v>
      </c>
      <c r="P259" s="12" t="str">
        <f t="shared" si="1"/>
        <v>RESPUESTA TOTAL</v>
      </c>
      <c r="Q259" s="5" t="s">
        <v>26</v>
      </c>
      <c r="R259" s="13">
        <v>2025</v>
      </c>
      <c r="S259" s="5"/>
      <c r="T259" s="5"/>
      <c r="U259" s="5"/>
      <c r="V259" s="5"/>
    </row>
    <row r="260" spans="1:22" ht="15" x14ac:dyDescent="0.35">
      <c r="A260" s="7">
        <v>45692.570517337968</v>
      </c>
      <c r="B260" s="5" t="s">
        <v>18</v>
      </c>
      <c r="C260" s="5">
        <v>515112025</v>
      </c>
      <c r="D260" s="8">
        <v>45688</v>
      </c>
      <c r="E260" s="5" t="s">
        <v>19</v>
      </c>
      <c r="F260" s="5" t="s">
        <v>27</v>
      </c>
      <c r="G260" s="5" t="s">
        <v>347</v>
      </c>
      <c r="H260" s="5" t="s">
        <v>22</v>
      </c>
      <c r="I260" s="5" t="s">
        <v>36</v>
      </c>
      <c r="J260" s="5" t="s">
        <v>70</v>
      </c>
      <c r="K260" s="5" t="s">
        <v>38</v>
      </c>
      <c r="L260" s="9">
        <v>20257100021412</v>
      </c>
      <c r="M260" s="8">
        <v>45688</v>
      </c>
      <c r="N260" s="10">
        <v>45705</v>
      </c>
      <c r="O260" s="11">
        <f ca="1">IF(N260=0,NETWORKDAYS(D260+1,TODAY(),[1]FESTIVOS!$A$2:$A$54),NETWORKDAYS(D260+1,N260,[1]FESTIVOS!$A$2:$A$54))</f>
        <v>11</v>
      </c>
      <c r="P260" s="12" t="str">
        <f t="shared" si="1"/>
        <v>RESPUESTA TOTAL</v>
      </c>
      <c r="Q260" s="5" t="s">
        <v>26</v>
      </c>
      <c r="R260" s="13">
        <v>2025</v>
      </c>
      <c r="S260" s="5"/>
      <c r="T260" s="5"/>
      <c r="U260" s="5"/>
      <c r="V260" s="5"/>
    </row>
    <row r="261" spans="1:22" ht="15" x14ac:dyDescent="0.35">
      <c r="A261" s="7">
        <v>45692.5965262963</v>
      </c>
      <c r="B261" s="5" t="s">
        <v>18</v>
      </c>
      <c r="C261" s="5">
        <v>516552025</v>
      </c>
      <c r="D261" s="8">
        <v>45688</v>
      </c>
      <c r="E261" s="5" t="s">
        <v>19</v>
      </c>
      <c r="F261" s="5" t="s">
        <v>20</v>
      </c>
      <c r="G261" s="5" t="s">
        <v>348</v>
      </c>
      <c r="H261" s="5" t="s">
        <v>22</v>
      </c>
      <c r="I261" s="5" t="s">
        <v>36</v>
      </c>
      <c r="J261" s="5" t="s">
        <v>70</v>
      </c>
      <c r="K261" s="5" t="s">
        <v>38</v>
      </c>
      <c r="L261" s="9">
        <v>20257100021502</v>
      </c>
      <c r="M261" s="8">
        <v>45688</v>
      </c>
      <c r="N261" s="10">
        <v>45705</v>
      </c>
      <c r="O261" s="11">
        <f ca="1">IF(N261=0,NETWORKDAYS(D261+1,TODAY(),[1]FESTIVOS!$A$2:$A$54),NETWORKDAYS(D261+1,N261,[1]FESTIVOS!$A$2:$A$54))</f>
        <v>11</v>
      </c>
      <c r="P261" s="12" t="str">
        <f t="shared" si="1"/>
        <v>RESPUESTA TOTAL</v>
      </c>
      <c r="Q261" s="5" t="s">
        <v>26</v>
      </c>
      <c r="R261" s="13">
        <v>2025</v>
      </c>
      <c r="S261" s="5"/>
      <c r="T261" s="5"/>
      <c r="U261" s="5"/>
      <c r="V261" s="5"/>
    </row>
    <row r="262" spans="1:22" ht="15" x14ac:dyDescent="0.35">
      <c r="A262" s="7">
        <v>45692.740753287042</v>
      </c>
      <c r="B262" s="5" t="s">
        <v>18</v>
      </c>
      <c r="C262" s="5">
        <v>524702025</v>
      </c>
      <c r="D262" s="8">
        <v>45691</v>
      </c>
      <c r="E262" s="5" t="s">
        <v>19</v>
      </c>
      <c r="F262" s="5" t="s">
        <v>20</v>
      </c>
      <c r="G262" s="5" t="s">
        <v>349</v>
      </c>
      <c r="H262" s="5" t="s">
        <v>22</v>
      </c>
      <c r="I262" s="5" t="s">
        <v>36</v>
      </c>
      <c r="J262" s="5" t="s">
        <v>70</v>
      </c>
      <c r="K262" s="5" t="s">
        <v>38</v>
      </c>
      <c r="L262" s="9">
        <v>20257100023442</v>
      </c>
      <c r="M262" s="8">
        <v>45691</v>
      </c>
      <c r="N262" s="10">
        <v>45706</v>
      </c>
      <c r="O262" s="11">
        <f ca="1">IF(N262=0,NETWORKDAYS(D262+1,TODAY(),[1]FESTIVOS!$A$2:$A$54),NETWORKDAYS(D262+1,N262,[1]FESTIVOS!$A$2:$A$54))</f>
        <v>11</v>
      </c>
      <c r="P262" s="12" t="str">
        <f t="shared" si="1"/>
        <v>RESPUESTA TOTAL</v>
      </c>
      <c r="Q262" s="5" t="s">
        <v>49</v>
      </c>
      <c r="R262" s="13">
        <v>2025</v>
      </c>
      <c r="S262" s="5"/>
      <c r="T262" s="5"/>
      <c r="U262" s="5"/>
      <c r="V262" s="5"/>
    </row>
    <row r="263" spans="1:22" ht="15" x14ac:dyDescent="0.35">
      <c r="A263" s="7">
        <v>45692.756699490739</v>
      </c>
      <c r="B263" s="5" t="s">
        <v>18</v>
      </c>
      <c r="C263" s="5">
        <v>524882025</v>
      </c>
      <c r="D263" s="8">
        <v>45691</v>
      </c>
      <c r="E263" s="5" t="s">
        <v>19</v>
      </c>
      <c r="F263" s="5" t="s">
        <v>27</v>
      </c>
      <c r="G263" s="5" t="s">
        <v>350</v>
      </c>
      <c r="H263" s="5" t="s">
        <v>22</v>
      </c>
      <c r="I263" s="5" t="s">
        <v>36</v>
      </c>
      <c r="J263" s="5" t="s">
        <v>70</v>
      </c>
      <c r="K263" s="5" t="s">
        <v>38</v>
      </c>
      <c r="L263" s="9">
        <v>20257100023262</v>
      </c>
      <c r="M263" s="8">
        <v>45692</v>
      </c>
      <c r="N263" s="10">
        <v>45706</v>
      </c>
      <c r="O263" s="11">
        <f ca="1">IF(N263=0,NETWORKDAYS(D263+1,TODAY(),[1]FESTIVOS!$A$2:$A$54),NETWORKDAYS(D263+1,N263,[1]FESTIVOS!$A$2:$A$54))</f>
        <v>11</v>
      </c>
      <c r="P263" s="12" t="str">
        <f t="shared" si="1"/>
        <v>RESPUESTA TOTAL</v>
      </c>
      <c r="Q263" s="5" t="s">
        <v>49</v>
      </c>
      <c r="R263" s="13">
        <v>2025</v>
      </c>
      <c r="S263" s="5"/>
      <c r="T263" s="5"/>
      <c r="U263" s="5"/>
      <c r="V263" s="5"/>
    </row>
    <row r="264" spans="1:22" ht="15" x14ac:dyDescent="0.35">
      <c r="A264" s="7">
        <v>45694.653368923609</v>
      </c>
      <c r="B264" s="5" t="s">
        <v>18</v>
      </c>
      <c r="C264" s="5">
        <v>568772025</v>
      </c>
      <c r="D264" s="8">
        <v>45691</v>
      </c>
      <c r="E264" s="5" t="s">
        <v>19</v>
      </c>
      <c r="F264" s="5" t="s">
        <v>20</v>
      </c>
      <c r="G264" s="5" t="s">
        <v>351</v>
      </c>
      <c r="H264" s="5" t="s">
        <v>22</v>
      </c>
      <c r="I264" s="5" t="s">
        <v>36</v>
      </c>
      <c r="J264" s="5" t="s">
        <v>70</v>
      </c>
      <c r="K264" s="5" t="s">
        <v>38</v>
      </c>
      <c r="L264" s="9">
        <v>20257100023092</v>
      </c>
      <c r="M264" s="8">
        <v>45691</v>
      </c>
      <c r="N264" s="10">
        <v>45706</v>
      </c>
      <c r="O264" s="11">
        <f ca="1">IF(N264=0,NETWORKDAYS(D264+1,TODAY(),[1]FESTIVOS!$A$2:$A$54),NETWORKDAYS(D264+1,N264,[1]FESTIVOS!$A$2:$A$54))</f>
        <v>11</v>
      </c>
      <c r="P264" s="12" t="str">
        <f t="shared" si="1"/>
        <v>RESPUESTA TOTAL</v>
      </c>
      <c r="Q264" s="5" t="s">
        <v>49</v>
      </c>
      <c r="R264" s="13">
        <v>2025</v>
      </c>
      <c r="S264" s="5"/>
      <c r="T264" s="5"/>
      <c r="U264" s="5"/>
      <c r="V264" s="5"/>
    </row>
    <row r="265" spans="1:22" ht="15" x14ac:dyDescent="0.35">
      <c r="A265" s="7">
        <v>45694.665928310184</v>
      </c>
      <c r="B265" s="5" t="s">
        <v>18</v>
      </c>
      <c r="C265" s="5">
        <v>570272025</v>
      </c>
      <c r="D265" s="8">
        <v>45691</v>
      </c>
      <c r="E265" s="5" t="s">
        <v>19</v>
      </c>
      <c r="F265" s="5" t="s">
        <v>27</v>
      </c>
      <c r="G265" s="5" t="s">
        <v>352</v>
      </c>
      <c r="H265" s="5" t="s">
        <v>22</v>
      </c>
      <c r="I265" s="5" t="s">
        <v>36</v>
      </c>
      <c r="J265" s="5" t="s">
        <v>70</v>
      </c>
      <c r="K265" s="5" t="s">
        <v>38</v>
      </c>
      <c r="L265" s="9">
        <v>20257100023102</v>
      </c>
      <c r="M265" s="8">
        <v>45691</v>
      </c>
      <c r="N265" s="10">
        <v>45706</v>
      </c>
      <c r="O265" s="11">
        <f ca="1">IF(N265=0,NETWORKDAYS(D265+1,TODAY(),[1]FESTIVOS!$A$2:$A$54),NETWORKDAYS(D265+1,N265,[1]FESTIVOS!$A$2:$A$54))</f>
        <v>11</v>
      </c>
      <c r="P265" s="12" t="str">
        <f t="shared" si="1"/>
        <v>RESPUESTA TOTAL</v>
      </c>
      <c r="Q265" s="5" t="s">
        <v>49</v>
      </c>
      <c r="R265" s="13">
        <v>2025</v>
      </c>
      <c r="S265" s="5"/>
      <c r="T265" s="5"/>
      <c r="U265" s="5"/>
      <c r="V265" s="5"/>
    </row>
    <row r="266" spans="1:22" ht="15" x14ac:dyDescent="0.35">
      <c r="A266" s="7">
        <v>45695.381006712967</v>
      </c>
      <c r="B266" s="5" t="s">
        <v>18</v>
      </c>
      <c r="C266" s="5">
        <v>571912025</v>
      </c>
      <c r="D266" s="8">
        <v>45691</v>
      </c>
      <c r="E266" s="5" t="s">
        <v>19</v>
      </c>
      <c r="F266" s="5" t="s">
        <v>20</v>
      </c>
      <c r="G266" s="5" t="s">
        <v>353</v>
      </c>
      <c r="H266" s="5" t="s">
        <v>22</v>
      </c>
      <c r="I266" s="5" t="s">
        <v>36</v>
      </c>
      <c r="J266" s="5" t="s">
        <v>70</v>
      </c>
      <c r="K266" s="5" t="s">
        <v>38</v>
      </c>
      <c r="L266" s="9">
        <v>20257100023132</v>
      </c>
      <c r="M266" s="8">
        <v>45691</v>
      </c>
      <c r="N266" s="10">
        <v>45706</v>
      </c>
      <c r="O266" s="11">
        <f ca="1">IF(N266=0,NETWORKDAYS(D266+1,TODAY(),[1]FESTIVOS!$A$2:$A$54),NETWORKDAYS(D266+1,N266,[1]FESTIVOS!$A$2:$A$54))</f>
        <v>11</v>
      </c>
      <c r="P266" s="12" t="str">
        <f t="shared" si="1"/>
        <v>RESPUESTA TOTAL</v>
      </c>
      <c r="Q266" s="5" t="s">
        <v>49</v>
      </c>
      <c r="R266" s="13">
        <v>2025</v>
      </c>
      <c r="S266" s="5"/>
      <c r="T266" s="5"/>
      <c r="U266" s="5"/>
      <c r="V266" s="5"/>
    </row>
    <row r="267" spans="1:22" ht="15" x14ac:dyDescent="0.35">
      <c r="A267" s="7">
        <v>45695.385578773145</v>
      </c>
      <c r="B267" s="5" t="s">
        <v>18</v>
      </c>
      <c r="C267" s="5">
        <v>579082025</v>
      </c>
      <c r="D267" s="8">
        <v>45691</v>
      </c>
      <c r="E267" s="5" t="s">
        <v>19</v>
      </c>
      <c r="F267" s="5" t="s">
        <v>20</v>
      </c>
      <c r="G267" s="5" t="s">
        <v>354</v>
      </c>
      <c r="H267" s="5" t="s">
        <v>22</v>
      </c>
      <c r="I267" s="5" t="s">
        <v>36</v>
      </c>
      <c r="J267" s="5" t="s">
        <v>70</v>
      </c>
      <c r="K267" s="5" t="s">
        <v>38</v>
      </c>
      <c r="L267" s="9">
        <v>20257100023142</v>
      </c>
      <c r="M267" s="8">
        <v>45691</v>
      </c>
      <c r="N267" s="10">
        <v>45706</v>
      </c>
      <c r="O267" s="11">
        <f ca="1">IF(N267=0,NETWORKDAYS(D267+1,TODAY(),[1]FESTIVOS!$A$2:$A$54),NETWORKDAYS(D267+1,N267,[1]FESTIVOS!$A$2:$A$54))</f>
        <v>11</v>
      </c>
      <c r="P267" s="12" t="str">
        <f t="shared" si="1"/>
        <v>RESPUESTA TOTAL</v>
      </c>
      <c r="Q267" s="5" t="s">
        <v>49</v>
      </c>
      <c r="R267" s="13">
        <v>2025</v>
      </c>
      <c r="S267" s="5"/>
      <c r="T267" s="5"/>
      <c r="U267" s="5"/>
      <c r="V267" s="5"/>
    </row>
    <row r="268" spans="1:22" ht="15" x14ac:dyDescent="0.35">
      <c r="A268" s="7">
        <v>45695.389070810183</v>
      </c>
      <c r="B268" s="5" t="s">
        <v>18</v>
      </c>
      <c r="C268" s="5">
        <v>579322025</v>
      </c>
      <c r="D268" s="8">
        <v>45691</v>
      </c>
      <c r="E268" s="5" t="s">
        <v>19</v>
      </c>
      <c r="F268" s="5" t="s">
        <v>27</v>
      </c>
      <c r="G268" s="5" t="s">
        <v>355</v>
      </c>
      <c r="H268" s="5" t="s">
        <v>22</v>
      </c>
      <c r="I268" s="5" t="s">
        <v>36</v>
      </c>
      <c r="J268" s="5" t="s">
        <v>70</v>
      </c>
      <c r="K268" s="5" t="s">
        <v>38</v>
      </c>
      <c r="L268" s="9">
        <v>20257100023152</v>
      </c>
      <c r="M268" s="8">
        <v>45691</v>
      </c>
      <c r="N268" s="10">
        <v>45706</v>
      </c>
      <c r="O268" s="11">
        <f ca="1">IF(N268=0,NETWORKDAYS(D268+1,TODAY(),[1]FESTIVOS!$A$2:$A$54),NETWORKDAYS(D268+1,N268,[1]FESTIVOS!$A$2:$A$54))</f>
        <v>11</v>
      </c>
      <c r="P268" s="12" t="str">
        <f t="shared" si="1"/>
        <v>RESPUESTA TOTAL</v>
      </c>
      <c r="Q268" s="5" t="s">
        <v>49</v>
      </c>
      <c r="R268" s="13">
        <v>2025</v>
      </c>
      <c r="S268" s="5"/>
      <c r="T268" s="5"/>
      <c r="U268" s="5"/>
      <c r="V268" s="5"/>
    </row>
    <row r="269" spans="1:22" ht="15" x14ac:dyDescent="0.35">
      <c r="A269" s="7">
        <v>45695.397211134259</v>
      </c>
      <c r="B269" s="5" t="s">
        <v>29</v>
      </c>
      <c r="C269" s="5">
        <v>579632025</v>
      </c>
      <c r="D269" s="8">
        <v>45691</v>
      </c>
      <c r="E269" s="5" t="s">
        <v>19</v>
      </c>
      <c r="F269" s="5" t="s">
        <v>20</v>
      </c>
      <c r="G269" s="5" t="s">
        <v>356</v>
      </c>
      <c r="H269" s="5" t="s">
        <v>22</v>
      </c>
      <c r="I269" s="5" t="s">
        <v>36</v>
      </c>
      <c r="J269" s="5" t="s">
        <v>70</v>
      </c>
      <c r="K269" s="5" t="s">
        <v>38</v>
      </c>
      <c r="L269" s="9">
        <v>20257100023182</v>
      </c>
      <c r="M269" s="8">
        <v>45691</v>
      </c>
      <c r="N269" s="10">
        <v>45706</v>
      </c>
      <c r="O269" s="11">
        <f ca="1">IF(N269=0,NETWORKDAYS(D269+1,TODAY(),[1]FESTIVOS!$A$2:$A$54),NETWORKDAYS(D269+1,N269,[1]FESTIVOS!$A$2:$A$54))</f>
        <v>11</v>
      </c>
      <c r="P269" s="12" t="str">
        <f t="shared" si="1"/>
        <v>RESPUESTA TOTAL</v>
      </c>
      <c r="Q269" s="5" t="s">
        <v>49</v>
      </c>
      <c r="R269" s="13">
        <v>2025</v>
      </c>
      <c r="S269" s="5"/>
      <c r="T269" s="5"/>
      <c r="U269" s="5"/>
      <c r="V269" s="5"/>
    </row>
    <row r="270" spans="1:22" ht="15" x14ac:dyDescent="0.35">
      <c r="A270" s="7">
        <v>45695.402441851853</v>
      </c>
      <c r="B270" s="5" t="s">
        <v>29</v>
      </c>
      <c r="C270" s="5">
        <v>579852025</v>
      </c>
      <c r="D270" s="8">
        <v>45691</v>
      </c>
      <c r="E270" s="5" t="s">
        <v>19</v>
      </c>
      <c r="F270" s="5" t="s">
        <v>50</v>
      </c>
      <c r="G270" s="5" t="s">
        <v>357</v>
      </c>
      <c r="H270" s="5" t="s">
        <v>22</v>
      </c>
      <c r="I270" s="5" t="s">
        <v>36</v>
      </c>
      <c r="J270" s="5" t="s">
        <v>70</v>
      </c>
      <c r="K270" s="5" t="s">
        <v>38</v>
      </c>
      <c r="L270" s="9">
        <v>20257100023232</v>
      </c>
      <c r="M270" s="8">
        <v>45691</v>
      </c>
      <c r="N270" s="10">
        <v>45706</v>
      </c>
      <c r="O270" s="11">
        <f ca="1">IF(N270=0,NETWORKDAYS(D270+1,TODAY(),[1]FESTIVOS!$A$2:$A$54),NETWORKDAYS(D270+1,N270,[1]FESTIVOS!$A$2:$A$54))</f>
        <v>11</v>
      </c>
      <c r="P270" s="12" t="str">
        <f t="shared" si="1"/>
        <v>RESPUESTA TOTAL</v>
      </c>
      <c r="Q270" s="5" t="s">
        <v>49</v>
      </c>
      <c r="R270" s="13">
        <v>2025</v>
      </c>
      <c r="S270" s="5"/>
      <c r="T270" s="5"/>
      <c r="U270" s="5"/>
      <c r="V270" s="5"/>
    </row>
    <row r="271" spans="1:22" ht="15" x14ac:dyDescent="0.35">
      <c r="A271" s="7">
        <v>45692.680077951387</v>
      </c>
      <c r="B271" s="5" t="s">
        <v>18</v>
      </c>
      <c r="C271" s="5">
        <v>522202025</v>
      </c>
      <c r="D271" s="8">
        <v>45692</v>
      </c>
      <c r="E271" s="5" t="s">
        <v>19</v>
      </c>
      <c r="F271" s="5" t="s">
        <v>27</v>
      </c>
      <c r="G271" s="5" t="s">
        <v>358</v>
      </c>
      <c r="H271" s="5" t="s">
        <v>22</v>
      </c>
      <c r="I271" s="5" t="s">
        <v>36</v>
      </c>
      <c r="J271" s="5" t="s">
        <v>37</v>
      </c>
      <c r="K271" s="5" t="s">
        <v>102</v>
      </c>
      <c r="L271" s="9">
        <v>20257100025552</v>
      </c>
      <c r="M271" s="8">
        <v>45692</v>
      </c>
      <c r="N271" s="10">
        <v>45707</v>
      </c>
      <c r="O271" s="11">
        <f ca="1">IF(N271=0,NETWORKDAYS(D271+1,TODAY(),[1]FESTIVOS!$A$2:$A$54),NETWORKDAYS(D271+1,N271,[1]FESTIVOS!$A$2:$A$54))</f>
        <v>11</v>
      </c>
      <c r="P271" s="12" t="str">
        <f t="shared" si="1"/>
        <v>RESPUESTA TOTAL</v>
      </c>
      <c r="Q271" s="5" t="s">
        <v>49</v>
      </c>
      <c r="R271" s="13">
        <v>2025</v>
      </c>
      <c r="S271" s="5"/>
      <c r="T271" s="5"/>
      <c r="U271" s="5"/>
      <c r="V271" s="5"/>
    </row>
    <row r="272" spans="1:22" ht="15" x14ac:dyDescent="0.35">
      <c r="A272" s="7">
        <v>45695.491792592591</v>
      </c>
      <c r="B272" s="5" t="s">
        <v>29</v>
      </c>
      <c r="C272" s="5">
        <v>522302025</v>
      </c>
      <c r="D272" s="8">
        <v>45692</v>
      </c>
      <c r="E272" s="5" t="s">
        <v>19</v>
      </c>
      <c r="F272" s="5" t="s">
        <v>68</v>
      </c>
      <c r="G272" s="5" t="s">
        <v>359</v>
      </c>
      <c r="H272" s="5" t="s">
        <v>22</v>
      </c>
      <c r="I272" s="5" t="s">
        <v>23</v>
      </c>
      <c r="J272" s="5" t="s">
        <v>24</v>
      </c>
      <c r="K272" s="5" t="s">
        <v>25</v>
      </c>
      <c r="L272" s="9">
        <v>20257100029682</v>
      </c>
      <c r="M272" s="8">
        <v>45692</v>
      </c>
      <c r="N272" s="10">
        <v>45707</v>
      </c>
      <c r="O272" s="11">
        <f ca="1">IF(N272=0,NETWORKDAYS(D272+1,TODAY(),[1]FESTIVOS!$A$2:$A$54),NETWORKDAYS(D272+1,N272,[1]FESTIVOS!$A$2:$A$54))</f>
        <v>11</v>
      </c>
      <c r="P272" s="12" t="str">
        <f t="shared" si="1"/>
        <v>RESPUESTA TOTAL</v>
      </c>
      <c r="Q272" s="5" t="s">
        <v>49</v>
      </c>
      <c r="R272" s="13">
        <v>2025</v>
      </c>
      <c r="S272" s="5"/>
      <c r="T272" s="5"/>
      <c r="U272" s="5"/>
      <c r="V272" s="5"/>
    </row>
    <row r="273" spans="1:22" ht="15" x14ac:dyDescent="0.35">
      <c r="A273" s="7">
        <v>45695.548322731483</v>
      </c>
      <c r="B273" s="5" t="s">
        <v>18</v>
      </c>
      <c r="C273" s="5">
        <v>587582025</v>
      </c>
      <c r="D273" s="8">
        <v>45695</v>
      </c>
      <c r="E273" s="5" t="s">
        <v>19</v>
      </c>
      <c r="F273" s="5" t="s">
        <v>20</v>
      </c>
      <c r="G273" s="5" t="s">
        <v>360</v>
      </c>
      <c r="H273" s="5" t="s">
        <v>22</v>
      </c>
      <c r="I273" s="5" t="s">
        <v>23</v>
      </c>
      <c r="J273" s="5" t="s">
        <v>176</v>
      </c>
      <c r="K273" s="5" t="s">
        <v>25</v>
      </c>
      <c r="L273" s="9">
        <v>20257100029142</v>
      </c>
      <c r="M273" s="8">
        <v>45695</v>
      </c>
      <c r="N273" s="10">
        <v>45712</v>
      </c>
      <c r="O273" s="11">
        <f ca="1">IF(N273=0,NETWORKDAYS(D273+1,TODAY(),[1]FESTIVOS!$A$2:$A$54),NETWORKDAYS(D273+1,N273,[1]FESTIVOS!$A$2:$A$54))</f>
        <v>11</v>
      </c>
      <c r="P273" s="12" t="str">
        <f t="shared" si="1"/>
        <v>RESPUESTA TOTAL</v>
      </c>
      <c r="Q273" s="5" t="s">
        <v>49</v>
      </c>
      <c r="R273" s="13">
        <v>2025</v>
      </c>
      <c r="S273" s="5"/>
      <c r="T273" s="5"/>
      <c r="U273" s="5"/>
      <c r="V273" s="5"/>
    </row>
    <row r="274" spans="1:22" ht="15" x14ac:dyDescent="0.35">
      <c r="A274" s="7">
        <v>45698.629598078704</v>
      </c>
      <c r="B274" s="5" t="s">
        <v>18</v>
      </c>
      <c r="C274" s="5">
        <v>623652025</v>
      </c>
      <c r="D274" s="8">
        <v>45698</v>
      </c>
      <c r="E274" s="5" t="s">
        <v>19</v>
      </c>
      <c r="F274" s="5" t="s">
        <v>20</v>
      </c>
      <c r="G274" s="5" t="s">
        <v>361</v>
      </c>
      <c r="H274" s="5" t="s">
        <v>22</v>
      </c>
      <c r="I274" s="5" t="s">
        <v>84</v>
      </c>
      <c r="J274" s="5" t="s">
        <v>85</v>
      </c>
      <c r="K274" s="5" t="s">
        <v>77</v>
      </c>
      <c r="L274" s="9">
        <v>20257100030612</v>
      </c>
      <c r="M274" s="8">
        <v>45698</v>
      </c>
      <c r="N274" s="10">
        <v>45713</v>
      </c>
      <c r="O274" s="11">
        <f ca="1">IF(N274=0,NETWORKDAYS(D274+1,TODAY(),[1]FESTIVOS!$A$2:$A$54),NETWORKDAYS(D274+1,N274,[1]FESTIVOS!$A$2:$A$54))</f>
        <v>11</v>
      </c>
      <c r="P274" s="12" t="str">
        <f t="shared" si="1"/>
        <v>RESPUESTA TOTAL</v>
      </c>
      <c r="Q274" s="5" t="s">
        <v>49</v>
      </c>
      <c r="R274" s="13">
        <v>2025</v>
      </c>
      <c r="S274" s="5"/>
      <c r="T274" s="5"/>
      <c r="U274" s="5"/>
      <c r="V274" s="5"/>
    </row>
    <row r="275" spans="1:22" ht="15" x14ac:dyDescent="0.35">
      <c r="A275" s="7">
        <v>45699.454705023149</v>
      </c>
      <c r="B275" s="5" t="s">
        <v>18</v>
      </c>
      <c r="C275" s="5">
        <v>639572025</v>
      </c>
      <c r="D275" s="8">
        <v>45698</v>
      </c>
      <c r="E275" s="5" t="s">
        <v>155</v>
      </c>
      <c r="F275" s="5" t="s">
        <v>27</v>
      </c>
      <c r="G275" s="5" t="s">
        <v>362</v>
      </c>
      <c r="H275" s="5" t="s">
        <v>22</v>
      </c>
      <c r="I275" s="5" t="s">
        <v>363</v>
      </c>
      <c r="J275" s="5" t="s">
        <v>364</v>
      </c>
      <c r="K275" s="5" t="s">
        <v>91</v>
      </c>
      <c r="L275" s="9">
        <v>20257100030762</v>
      </c>
      <c r="M275" s="8">
        <v>45698</v>
      </c>
      <c r="N275" s="10">
        <v>45713</v>
      </c>
      <c r="O275" s="11">
        <f ca="1">IF(N275=0,NETWORKDAYS(D275+1,TODAY(),[1]FESTIVOS!$A$2:$A$54),NETWORKDAYS(D275+1,N275,[1]FESTIVOS!$A$2:$A$54))</f>
        <v>11</v>
      </c>
      <c r="P275" s="12" t="str">
        <f t="shared" si="1"/>
        <v>RESPUESTA TOTAL</v>
      </c>
      <c r="Q275" s="5" t="s">
        <v>49</v>
      </c>
      <c r="R275" s="13">
        <v>2025</v>
      </c>
      <c r="S275" s="5"/>
      <c r="T275" s="5"/>
      <c r="U275" s="5"/>
      <c r="V275" s="5"/>
    </row>
    <row r="276" spans="1:22" ht="15" x14ac:dyDescent="0.35">
      <c r="A276" s="7">
        <v>45699.473796331018</v>
      </c>
      <c r="B276" s="5" t="s">
        <v>18</v>
      </c>
      <c r="C276" s="5">
        <v>640892025</v>
      </c>
      <c r="D276" s="8">
        <v>45698</v>
      </c>
      <c r="E276" s="5" t="s">
        <v>19</v>
      </c>
      <c r="F276" s="5" t="s">
        <v>20</v>
      </c>
      <c r="G276" s="5" t="s">
        <v>365</v>
      </c>
      <c r="H276" s="5" t="s">
        <v>22</v>
      </c>
      <c r="I276" s="5" t="s">
        <v>59</v>
      </c>
      <c r="J276" s="5" t="s">
        <v>60</v>
      </c>
      <c r="K276" s="5" t="s">
        <v>61</v>
      </c>
      <c r="L276" s="9">
        <v>20257100031112</v>
      </c>
      <c r="M276" s="8">
        <v>45698</v>
      </c>
      <c r="N276" s="10">
        <v>45713</v>
      </c>
      <c r="O276" s="11">
        <f ca="1">IF(N276=0,NETWORKDAYS(D276+1,TODAY(),[1]FESTIVOS!$A$2:$A$54),NETWORKDAYS(D276+1,N276,[1]FESTIVOS!$A$2:$A$54))</f>
        <v>11</v>
      </c>
      <c r="P276" s="12" t="str">
        <f t="shared" si="1"/>
        <v>RESPUESTA TOTAL</v>
      </c>
      <c r="Q276" s="5" t="s">
        <v>49</v>
      </c>
      <c r="R276" s="13">
        <v>2025</v>
      </c>
      <c r="S276" s="5"/>
      <c r="T276" s="5"/>
      <c r="U276" s="5"/>
      <c r="V276" s="5"/>
    </row>
    <row r="277" spans="1:22" ht="15" x14ac:dyDescent="0.35">
      <c r="A277" s="7">
        <v>45701.658431435186</v>
      </c>
      <c r="B277" s="5" t="s">
        <v>18</v>
      </c>
      <c r="C277" s="5">
        <v>700092025</v>
      </c>
      <c r="D277" s="8">
        <v>45699</v>
      </c>
      <c r="E277" s="5" t="s">
        <v>19</v>
      </c>
      <c r="F277" s="5" t="s">
        <v>27</v>
      </c>
      <c r="G277" s="5" t="s">
        <v>366</v>
      </c>
      <c r="H277" s="5" t="s">
        <v>22</v>
      </c>
      <c r="I277" s="5" t="s">
        <v>59</v>
      </c>
      <c r="J277" s="5" t="s">
        <v>142</v>
      </c>
      <c r="K277" s="5" t="s">
        <v>61</v>
      </c>
      <c r="L277" s="9">
        <v>20257100033082</v>
      </c>
      <c r="M277" s="8">
        <v>45699</v>
      </c>
      <c r="N277" s="10">
        <v>45714</v>
      </c>
      <c r="O277" s="11">
        <f ca="1">IF(N277=0,NETWORKDAYS(D277+1,TODAY(),[1]FESTIVOS!$A$2:$A$54),NETWORKDAYS(D277+1,N277,[1]FESTIVOS!$A$2:$A$54))</f>
        <v>11</v>
      </c>
      <c r="P277" s="12" t="str">
        <f t="shared" si="1"/>
        <v>RESPUESTA TOTAL</v>
      </c>
      <c r="Q277" s="5" t="s">
        <v>49</v>
      </c>
      <c r="R277" s="13">
        <v>2025</v>
      </c>
      <c r="S277" s="5"/>
      <c r="T277" s="5"/>
      <c r="U277" s="5"/>
      <c r="V277" s="5"/>
    </row>
    <row r="278" spans="1:22" ht="15" x14ac:dyDescent="0.35">
      <c r="A278" s="7">
        <v>45707.669015949075</v>
      </c>
      <c r="B278" s="5" t="s">
        <v>18</v>
      </c>
      <c r="C278" s="5">
        <v>808172025</v>
      </c>
      <c r="D278" s="8">
        <v>45702</v>
      </c>
      <c r="E278" s="5" t="s">
        <v>155</v>
      </c>
      <c r="F278" s="5" t="s">
        <v>20</v>
      </c>
      <c r="G278" s="5" t="s">
        <v>367</v>
      </c>
      <c r="H278" s="5" t="s">
        <v>22</v>
      </c>
      <c r="I278" s="5" t="s">
        <v>54</v>
      </c>
      <c r="J278" s="5" t="s">
        <v>63</v>
      </c>
      <c r="K278" s="5" t="s">
        <v>52</v>
      </c>
      <c r="L278" s="9">
        <v>20257100036762</v>
      </c>
      <c r="M278" s="8">
        <v>45702</v>
      </c>
      <c r="N278" s="10">
        <v>45719</v>
      </c>
      <c r="O278" s="11">
        <f ca="1">IF(N278=0,NETWORKDAYS(D278+1,TODAY(),[1]FESTIVOS!$A$2:$A$54),NETWORKDAYS(D278+1,N278,[1]FESTIVOS!$A$2:$A$54))</f>
        <v>11</v>
      </c>
      <c r="P278" s="12" t="str">
        <f t="shared" si="1"/>
        <v>RESPUESTA TOTAL</v>
      </c>
      <c r="Q278" s="5" t="s">
        <v>49</v>
      </c>
      <c r="R278" s="13">
        <v>2025</v>
      </c>
      <c r="S278" s="5"/>
      <c r="T278" s="5"/>
      <c r="U278" s="5"/>
      <c r="V278" s="5"/>
    </row>
    <row r="279" spans="1:22" ht="15" x14ac:dyDescent="0.35">
      <c r="A279" s="7">
        <v>45712.477113472225</v>
      </c>
      <c r="B279" s="5" t="s">
        <v>18</v>
      </c>
      <c r="C279" s="5">
        <v>881062025</v>
      </c>
      <c r="D279" s="8">
        <v>45708</v>
      </c>
      <c r="E279" s="5" t="s">
        <v>19</v>
      </c>
      <c r="F279" s="5" t="s">
        <v>27</v>
      </c>
      <c r="G279" s="5" t="s">
        <v>368</v>
      </c>
      <c r="H279" s="5" t="s">
        <v>22</v>
      </c>
      <c r="I279" s="5" t="s">
        <v>36</v>
      </c>
      <c r="J279" s="5" t="s">
        <v>70</v>
      </c>
      <c r="K279" s="5" t="s">
        <v>38</v>
      </c>
      <c r="L279" s="9">
        <v>20257100041182</v>
      </c>
      <c r="M279" s="8">
        <v>45708</v>
      </c>
      <c r="N279" s="10">
        <v>45723</v>
      </c>
      <c r="O279" s="11">
        <f ca="1">IF(N279=0,NETWORKDAYS(D279+1,TODAY(),[1]FESTIVOS!$A$2:$A$54),NETWORKDAYS(D279+1,N279,[1]FESTIVOS!$A$2:$A$54))</f>
        <v>11</v>
      </c>
      <c r="P279" s="12" t="str">
        <f t="shared" si="1"/>
        <v>RESPUESTA TOTAL</v>
      </c>
      <c r="Q279" s="5" t="s">
        <v>49</v>
      </c>
      <c r="R279" s="13">
        <v>2025</v>
      </c>
      <c r="S279" s="5"/>
      <c r="T279" s="5"/>
      <c r="U279" s="5"/>
      <c r="V279" s="5"/>
    </row>
    <row r="280" spans="1:22" ht="15" x14ac:dyDescent="0.35">
      <c r="A280" s="7">
        <v>45713.431997662032</v>
      </c>
      <c r="B280" s="5" t="s">
        <v>18</v>
      </c>
      <c r="C280" s="5">
        <v>895782025</v>
      </c>
      <c r="D280" s="8">
        <v>45712</v>
      </c>
      <c r="E280" s="5" t="s">
        <v>19</v>
      </c>
      <c r="F280" s="5" t="s">
        <v>20</v>
      </c>
      <c r="G280" s="5" t="s">
        <v>369</v>
      </c>
      <c r="H280" s="5" t="s">
        <v>22</v>
      </c>
      <c r="I280" s="5" t="s">
        <v>36</v>
      </c>
      <c r="J280" s="5" t="s">
        <v>72</v>
      </c>
      <c r="K280" s="5" t="s">
        <v>38</v>
      </c>
      <c r="L280" s="9">
        <v>20257100043442</v>
      </c>
      <c r="M280" s="8">
        <v>45712</v>
      </c>
      <c r="N280" s="10">
        <v>45727</v>
      </c>
      <c r="O280" s="11">
        <f ca="1">IF(N280=0,NETWORKDAYS(D280+1,TODAY(),[1]FESTIVOS!$A$2:$A$54),NETWORKDAYS(D280+1,N280,[1]FESTIVOS!$A$2:$A$54))</f>
        <v>11</v>
      </c>
      <c r="P280" s="12" t="str">
        <f t="shared" si="1"/>
        <v>RESPUESTA TOTAL</v>
      </c>
      <c r="Q280" s="5" t="s">
        <v>49</v>
      </c>
      <c r="R280" s="13">
        <v>2025</v>
      </c>
      <c r="S280" s="5"/>
      <c r="T280" s="5"/>
      <c r="U280" s="5"/>
      <c r="V280" s="5"/>
    </row>
    <row r="281" spans="1:22" ht="15" x14ac:dyDescent="0.35">
      <c r="A281" s="7">
        <v>45713.437792268523</v>
      </c>
      <c r="B281" s="5" t="s">
        <v>18</v>
      </c>
      <c r="C281" s="5">
        <v>894782025</v>
      </c>
      <c r="D281" s="8">
        <v>45712</v>
      </c>
      <c r="E281" s="5" t="s">
        <v>19</v>
      </c>
      <c r="F281" s="5" t="s">
        <v>20</v>
      </c>
      <c r="G281" s="5" t="s">
        <v>370</v>
      </c>
      <c r="H281" s="5" t="s">
        <v>22</v>
      </c>
      <c r="I281" s="5" t="s">
        <v>84</v>
      </c>
      <c r="J281" s="5" t="s">
        <v>139</v>
      </c>
      <c r="K281" s="5" t="s">
        <v>86</v>
      </c>
      <c r="L281" s="9">
        <v>20257100043802</v>
      </c>
      <c r="M281" s="8">
        <v>45712</v>
      </c>
      <c r="N281" s="10">
        <v>45727</v>
      </c>
      <c r="O281" s="11">
        <f ca="1">IF(N281=0,NETWORKDAYS(D281+1,TODAY(),[1]FESTIVOS!$A$2:$A$54),NETWORKDAYS(D281+1,N281,[1]FESTIVOS!$A$2:$A$54))</f>
        <v>11</v>
      </c>
      <c r="P281" s="12" t="str">
        <f t="shared" si="1"/>
        <v>RESPUESTA TOTAL</v>
      </c>
      <c r="Q281" s="5" t="s">
        <v>49</v>
      </c>
      <c r="R281" s="13">
        <v>2025</v>
      </c>
      <c r="S281" s="5"/>
      <c r="T281" s="5"/>
      <c r="U281" s="5"/>
      <c r="V281" s="5"/>
    </row>
    <row r="282" spans="1:22" ht="15" x14ac:dyDescent="0.35">
      <c r="A282" s="7">
        <v>45714.480522361111</v>
      </c>
      <c r="B282" s="5" t="s">
        <v>18</v>
      </c>
      <c r="C282" s="5">
        <v>934172025</v>
      </c>
      <c r="D282" s="8">
        <v>45713</v>
      </c>
      <c r="E282" s="5" t="s">
        <v>19</v>
      </c>
      <c r="F282" s="5" t="s">
        <v>20</v>
      </c>
      <c r="G282" s="5" t="s">
        <v>371</v>
      </c>
      <c r="H282" s="5" t="s">
        <v>22</v>
      </c>
      <c r="I282" s="5" t="s">
        <v>40</v>
      </c>
      <c r="J282" s="5" t="s">
        <v>194</v>
      </c>
      <c r="K282" s="5" t="s">
        <v>102</v>
      </c>
      <c r="L282" s="9">
        <v>20257100044142</v>
      </c>
      <c r="M282" s="8">
        <v>45713</v>
      </c>
      <c r="N282" s="10">
        <v>45728</v>
      </c>
      <c r="O282" s="11">
        <f ca="1">IF(N282=0,NETWORKDAYS(D282+1,TODAY(),[1]FESTIVOS!$A$2:$A$54),NETWORKDAYS(D282+1,N282,[1]FESTIVOS!$A$2:$A$54))</f>
        <v>11</v>
      </c>
      <c r="P282" s="12" t="str">
        <f t="shared" si="1"/>
        <v>RESPUESTA TOTAL</v>
      </c>
      <c r="Q282" s="5" t="s">
        <v>49</v>
      </c>
      <c r="R282" s="13">
        <v>2025</v>
      </c>
      <c r="S282" s="5"/>
      <c r="T282" s="5"/>
      <c r="U282" s="5"/>
      <c r="V282" s="5"/>
    </row>
    <row r="283" spans="1:22" ht="15" x14ac:dyDescent="0.35">
      <c r="A283" s="7">
        <v>45716.349074826387</v>
      </c>
      <c r="B283" s="5" t="s">
        <v>18</v>
      </c>
      <c r="C283" s="5">
        <v>975512025</v>
      </c>
      <c r="D283" s="8">
        <v>45714</v>
      </c>
      <c r="E283" s="5" t="s">
        <v>19</v>
      </c>
      <c r="F283" s="5" t="s">
        <v>20</v>
      </c>
      <c r="G283" s="5" t="s">
        <v>372</v>
      </c>
      <c r="H283" s="5" t="s">
        <v>22</v>
      </c>
      <c r="I283" s="5" t="s">
        <v>40</v>
      </c>
      <c r="J283" s="5" t="s">
        <v>194</v>
      </c>
      <c r="K283" s="5" t="s">
        <v>61</v>
      </c>
      <c r="L283" s="9">
        <v>20257100045302</v>
      </c>
      <c r="M283" s="8">
        <v>45714</v>
      </c>
      <c r="N283" s="10">
        <v>45729</v>
      </c>
      <c r="O283" s="11">
        <f ca="1">IF(N283=0,NETWORKDAYS(D283+1,TODAY(),[1]FESTIVOS!$A$2:$A$54),NETWORKDAYS(D283+1,N283,[1]FESTIVOS!$A$2:$A$54))</f>
        <v>11</v>
      </c>
      <c r="P283" s="12" t="str">
        <f t="shared" si="1"/>
        <v>RESPUESTA TOTAL</v>
      </c>
      <c r="Q283" s="5" t="s">
        <v>49</v>
      </c>
      <c r="R283" s="13">
        <v>2025</v>
      </c>
      <c r="S283" s="5"/>
      <c r="T283" s="5"/>
      <c r="U283" s="5"/>
      <c r="V283" s="5"/>
    </row>
    <row r="284" spans="1:22" ht="15" x14ac:dyDescent="0.35">
      <c r="A284" s="7">
        <v>45716.451077083329</v>
      </c>
      <c r="B284" s="5" t="s">
        <v>29</v>
      </c>
      <c r="C284" s="5">
        <v>928922025</v>
      </c>
      <c r="D284" s="8">
        <v>45714</v>
      </c>
      <c r="E284" s="5" t="s">
        <v>19</v>
      </c>
      <c r="F284" s="5" t="s">
        <v>27</v>
      </c>
      <c r="G284" s="5" t="s">
        <v>373</v>
      </c>
      <c r="H284" s="5" t="s">
        <v>22</v>
      </c>
      <c r="I284" s="5" t="s">
        <v>40</v>
      </c>
      <c r="J284" s="5" t="s">
        <v>194</v>
      </c>
      <c r="K284" s="5" t="s">
        <v>52</v>
      </c>
      <c r="L284" s="9">
        <v>20257100047382</v>
      </c>
      <c r="M284" s="8">
        <v>45714</v>
      </c>
      <c r="N284" s="10">
        <v>45729</v>
      </c>
      <c r="O284" s="11">
        <f ca="1">IF(N284=0,NETWORKDAYS(D284+1,TODAY(),[1]FESTIVOS!$A$2:$A$54),NETWORKDAYS(D284+1,N284,[1]FESTIVOS!$A$2:$A$54))</f>
        <v>11</v>
      </c>
      <c r="P284" s="12" t="str">
        <f t="shared" si="1"/>
        <v>RESPUESTA TOTAL</v>
      </c>
      <c r="Q284" s="5" t="s">
        <v>49</v>
      </c>
      <c r="R284" s="13">
        <v>2025</v>
      </c>
      <c r="S284" s="5"/>
      <c r="T284" s="5"/>
      <c r="U284" s="5"/>
      <c r="V284" s="5"/>
    </row>
    <row r="285" spans="1:22" ht="15" x14ac:dyDescent="0.35">
      <c r="A285" s="7">
        <v>45721.58173085648</v>
      </c>
      <c r="B285" s="5" t="s">
        <v>18</v>
      </c>
      <c r="C285" s="5">
        <v>1064962025</v>
      </c>
      <c r="D285" s="8">
        <v>45716</v>
      </c>
      <c r="E285" s="5" t="s">
        <v>19</v>
      </c>
      <c r="F285" s="5" t="s">
        <v>27</v>
      </c>
      <c r="G285" s="5" t="s">
        <v>374</v>
      </c>
      <c r="H285" s="5" t="s">
        <v>22</v>
      </c>
      <c r="I285" s="5" t="s">
        <v>36</v>
      </c>
      <c r="J285" s="5" t="s">
        <v>70</v>
      </c>
      <c r="K285" s="5" t="s">
        <v>38</v>
      </c>
      <c r="L285" s="9">
        <v>20257100048022</v>
      </c>
      <c r="M285" s="8">
        <v>45716</v>
      </c>
      <c r="N285" s="10">
        <v>45733</v>
      </c>
      <c r="O285" s="11">
        <f ca="1">IF(N285=0,NETWORKDAYS(D285+1,TODAY(),[1]FESTIVOS!$A$2:$A$54),NETWORKDAYS(D285+1,N285,[1]FESTIVOS!$A$2:$A$54))</f>
        <v>11</v>
      </c>
      <c r="P285" s="12" t="str">
        <f t="shared" si="1"/>
        <v>RESPUESTA TOTAL</v>
      </c>
      <c r="Q285" s="5" t="s">
        <v>49</v>
      </c>
      <c r="R285" s="13">
        <v>2025</v>
      </c>
      <c r="S285" s="5"/>
      <c r="T285" s="5"/>
      <c r="U285" s="5"/>
      <c r="V285" s="5"/>
    </row>
    <row r="286" spans="1:22" ht="15" x14ac:dyDescent="0.35">
      <c r="A286" s="7">
        <v>45720.722522638884</v>
      </c>
      <c r="B286" s="5" t="s">
        <v>18</v>
      </c>
      <c r="C286" s="5">
        <v>1024272025</v>
      </c>
      <c r="D286" s="8">
        <v>45719</v>
      </c>
      <c r="E286" s="5" t="s">
        <v>19</v>
      </c>
      <c r="F286" s="5" t="s">
        <v>50</v>
      </c>
      <c r="G286" s="5" t="s">
        <v>375</v>
      </c>
      <c r="H286" s="5" t="s">
        <v>22</v>
      </c>
      <c r="I286" s="5" t="s">
        <v>40</v>
      </c>
      <c r="J286" s="5" t="s">
        <v>376</v>
      </c>
      <c r="K286" s="5" t="s">
        <v>77</v>
      </c>
      <c r="L286" s="9">
        <v>20257100048702</v>
      </c>
      <c r="M286" s="8">
        <v>45719</v>
      </c>
      <c r="N286" s="10">
        <v>45734</v>
      </c>
      <c r="O286" s="11">
        <f ca="1">IF(N286=0,NETWORKDAYS(D286+1,TODAY(),[1]FESTIVOS!$A$2:$A$54),NETWORKDAYS(D286+1,N286,[1]FESTIVOS!$A$2:$A$54))</f>
        <v>11</v>
      </c>
      <c r="P286" s="12" t="str">
        <f t="shared" si="1"/>
        <v>RESPUESTA TOTAL</v>
      </c>
      <c r="Q286" s="5" t="s">
        <v>82</v>
      </c>
      <c r="R286" s="13">
        <v>2025</v>
      </c>
      <c r="S286" s="5"/>
      <c r="T286" s="5"/>
      <c r="U286" s="5"/>
      <c r="V286" s="5"/>
    </row>
    <row r="287" spans="1:22" ht="15" x14ac:dyDescent="0.35">
      <c r="A287" s="7">
        <v>45726.433069814811</v>
      </c>
      <c r="B287" s="5" t="s">
        <v>18</v>
      </c>
      <c r="C287" s="5">
        <v>1133352025</v>
      </c>
      <c r="D287" s="8">
        <v>45720</v>
      </c>
      <c r="E287" s="5" t="s">
        <v>19</v>
      </c>
      <c r="F287" s="5" t="s">
        <v>27</v>
      </c>
      <c r="G287" s="5" t="s">
        <v>377</v>
      </c>
      <c r="H287" s="5" t="s">
        <v>22</v>
      </c>
      <c r="I287" s="5" t="s">
        <v>40</v>
      </c>
      <c r="J287" s="5" t="s">
        <v>76</v>
      </c>
      <c r="K287" s="5" t="s">
        <v>86</v>
      </c>
      <c r="L287" s="9">
        <v>20257100049772</v>
      </c>
      <c r="M287" s="8">
        <v>45720</v>
      </c>
      <c r="N287" s="10">
        <v>45735</v>
      </c>
      <c r="O287" s="11">
        <f ca="1">IF(N287=0,NETWORKDAYS(D287+1,TODAY(),[1]FESTIVOS!$A$2:$A$54),NETWORKDAYS(D287+1,N287,[1]FESTIVOS!$A$2:$A$54))</f>
        <v>11</v>
      </c>
      <c r="P287" s="12" t="str">
        <f t="shared" si="1"/>
        <v>RESPUESTA TOTAL</v>
      </c>
      <c r="Q287" s="5" t="s">
        <v>82</v>
      </c>
      <c r="R287" s="13">
        <v>2025</v>
      </c>
      <c r="S287" s="5"/>
      <c r="T287" s="5"/>
      <c r="U287" s="5"/>
      <c r="V287" s="5"/>
    </row>
    <row r="288" spans="1:22" ht="15" x14ac:dyDescent="0.35">
      <c r="A288" s="7">
        <v>45723.624601840274</v>
      </c>
      <c r="B288" s="5" t="s">
        <v>18</v>
      </c>
      <c r="C288" s="5">
        <v>1081622025</v>
      </c>
      <c r="D288" s="8">
        <v>45722</v>
      </c>
      <c r="E288" s="5" t="s">
        <v>19</v>
      </c>
      <c r="F288" s="5" t="s">
        <v>20</v>
      </c>
      <c r="G288" s="5" t="s">
        <v>378</v>
      </c>
      <c r="H288" s="5" t="s">
        <v>22</v>
      </c>
      <c r="I288" s="5" t="s">
        <v>32</v>
      </c>
      <c r="J288" s="5" t="s">
        <v>33</v>
      </c>
      <c r="K288" s="5" t="s">
        <v>91</v>
      </c>
      <c r="L288" s="9">
        <v>20257100051792</v>
      </c>
      <c r="M288" s="8">
        <v>45722</v>
      </c>
      <c r="N288" s="10">
        <v>45737</v>
      </c>
      <c r="O288" s="11">
        <f ca="1">IF(N288=0,NETWORKDAYS(D288+1,TODAY(),[1]FESTIVOS!$A$2:$A$54),NETWORKDAYS(D288+1,N288,[1]FESTIVOS!$A$2:$A$54))</f>
        <v>11</v>
      </c>
      <c r="P288" s="12" t="str">
        <f t="shared" si="1"/>
        <v>RESPUESTA TOTAL</v>
      </c>
      <c r="Q288" s="5" t="s">
        <v>82</v>
      </c>
      <c r="R288" s="13">
        <v>2025</v>
      </c>
      <c r="S288" s="5"/>
      <c r="T288" s="5"/>
      <c r="U288" s="5"/>
      <c r="V288" s="5"/>
    </row>
    <row r="289" spans="1:22" ht="15" x14ac:dyDescent="0.35">
      <c r="A289" s="7">
        <v>45729.579880891208</v>
      </c>
      <c r="B289" s="5" t="s">
        <v>18</v>
      </c>
      <c r="C289" s="5">
        <v>1218622025</v>
      </c>
      <c r="D289" s="8">
        <v>45726</v>
      </c>
      <c r="E289" s="5" t="s">
        <v>19</v>
      </c>
      <c r="F289" s="5" t="s">
        <v>20</v>
      </c>
      <c r="G289" s="5" t="s">
        <v>379</v>
      </c>
      <c r="H289" s="5" t="s">
        <v>22</v>
      </c>
      <c r="I289" s="5" t="s">
        <v>40</v>
      </c>
      <c r="J289" s="5" t="s">
        <v>41</v>
      </c>
      <c r="K289" s="5" t="s">
        <v>38</v>
      </c>
      <c r="L289" s="9">
        <v>20257100053432</v>
      </c>
      <c r="M289" s="8">
        <v>45726</v>
      </c>
      <c r="N289" s="10">
        <v>45742</v>
      </c>
      <c r="O289" s="11">
        <f ca="1">IF(N289=0,NETWORKDAYS(D289+1,TODAY(),[1]FESTIVOS!$A$2:$A$54),NETWORKDAYS(D289+1,N289,[1]FESTIVOS!$A$2:$A$54))</f>
        <v>11</v>
      </c>
      <c r="P289" s="12" t="str">
        <f t="shared" si="1"/>
        <v>RESPUESTA TOTAL</v>
      </c>
      <c r="Q289" s="5" t="s">
        <v>82</v>
      </c>
      <c r="R289" s="13">
        <v>2025</v>
      </c>
      <c r="S289" s="5"/>
      <c r="T289" s="5"/>
      <c r="U289" s="5"/>
      <c r="V289" s="5"/>
    </row>
    <row r="290" spans="1:22" ht="15" x14ac:dyDescent="0.35">
      <c r="A290" s="7">
        <v>45729.587298553241</v>
      </c>
      <c r="B290" s="5" t="s">
        <v>18</v>
      </c>
      <c r="C290" s="5">
        <v>1218992025</v>
      </c>
      <c r="D290" s="8">
        <v>45726</v>
      </c>
      <c r="E290" s="5" t="s">
        <v>19</v>
      </c>
      <c r="F290" s="5" t="s">
        <v>20</v>
      </c>
      <c r="G290" s="5" t="s">
        <v>380</v>
      </c>
      <c r="H290" s="5" t="s">
        <v>22</v>
      </c>
      <c r="I290" s="5" t="s">
        <v>23</v>
      </c>
      <c r="J290" s="5" t="s">
        <v>176</v>
      </c>
      <c r="K290" s="5" t="s">
        <v>25</v>
      </c>
      <c r="L290" s="9">
        <v>20257100053502</v>
      </c>
      <c r="M290" s="8">
        <v>45726</v>
      </c>
      <c r="N290" s="10">
        <v>45742</v>
      </c>
      <c r="O290" s="11">
        <f ca="1">IF(N290=0,NETWORKDAYS(D290+1,TODAY(),[1]FESTIVOS!$A$2:$A$54),NETWORKDAYS(D290+1,N290,[1]FESTIVOS!$A$2:$A$54))</f>
        <v>11</v>
      </c>
      <c r="P290" s="12" t="str">
        <f t="shared" si="1"/>
        <v>RESPUESTA TOTAL</v>
      </c>
      <c r="Q290" s="5" t="s">
        <v>82</v>
      </c>
      <c r="R290" s="13">
        <v>2025</v>
      </c>
      <c r="S290" s="5"/>
      <c r="T290" s="5"/>
      <c r="U290" s="5"/>
      <c r="V290" s="5"/>
    </row>
    <row r="291" spans="1:22" ht="15" x14ac:dyDescent="0.35">
      <c r="A291" s="7">
        <v>45735.601272060187</v>
      </c>
      <c r="B291" s="5" t="s">
        <v>29</v>
      </c>
      <c r="C291" s="5">
        <v>1227362025</v>
      </c>
      <c r="D291" s="8">
        <v>45729</v>
      </c>
      <c r="E291" s="5" t="s">
        <v>19</v>
      </c>
      <c r="F291" s="5" t="s">
        <v>20</v>
      </c>
      <c r="G291" s="5" t="s">
        <v>381</v>
      </c>
      <c r="H291" s="5" t="s">
        <v>22</v>
      </c>
      <c r="I291" s="5" t="s">
        <v>23</v>
      </c>
      <c r="J291" s="14" t="s">
        <v>176</v>
      </c>
      <c r="K291" s="5" t="s">
        <v>25</v>
      </c>
      <c r="L291" s="9">
        <v>20257100061272</v>
      </c>
      <c r="M291" s="8">
        <v>45729</v>
      </c>
      <c r="N291" s="10">
        <v>45747</v>
      </c>
      <c r="O291" s="11">
        <f ca="1">IF(N291=0,NETWORKDAYS(D291+1,TODAY(),[1]FESTIVOS!$A$2:$A$54),NETWORKDAYS(D291+1,N291,[1]FESTIVOS!$A$2:$A$54))</f>
        <v>11</v>
      </c>
      <c r="P291" s="12" t="str">
        <f t="shared" si="1"/>
        <v>RESPUESTA TOTAL</v>
      </c>
      <c r="Q291" s="5" t="s">
        <v>82</v>
      </c>
      <c r="R291" s="13">
        <v>2025</v>
      </c>
      <c r="S291" s="5"/>
      <c r="T291" s="5"/>
      <c r="U291" s="5"/>
      <c r="V291" s="5"/>
    </row>
    <row r="292" spans="1:22" ht="15" x14ac:dyDescent="0.35">
      <c r="A292" s="7">
        <v>45741.63728174768</v>
      </c>
      <c r="B292" s="5" t="s">
        <v>18</v>
      </c>
      <c r="C292" s="5">
        <v>1409092025</v>
      </c>
      <c r="D292" s="8">
        <v>45733</v>
      </c>
      <c r="E292" s="5" t="s">
        <v>19</v>
      </c>
      <c r="F292" s="5" t="s">
        <v>20</v>
      </c>
      <c r="G292" s="5" t="s">
        <v>382</v>
      </c>
      <c r="H292" s="5" t="s">
        <v>22</v>
      </c>
      <c r="I292" s="5" t="s">
        <v>36</v>
      </c>
      <c r="J292" s="5" t="s">
        <v>70</v>
      </c>
      <c r="K292" s="5" t="s">
        <v>38</v>
      </c>
      <c r="L292" s="9">
        <v>20257100059552</v>
      </c>
      <c r="M292" s="8">
        <v>45733</v>
      </c>
      <c r="N292" s="10">
        <v>45750</v>
      </c>
      <c r="O292" s="11">
        <f ca="1">IF(N292=0,NETWORKDAYS(D292+1,TODAY(),[1]FESTIVOS!$A$2:$A$54),NETWORKDAYS(D292+1,N292,[1]FESTIVOS!$A$2:$A$54))</f>
        <v>12</v>
      </c>
      <c r="P292" s="12" t="str">
        <f t="shared" si="1"/>
        <v>RESPUESTA TOTAL</v>
      </c>
      <c r="Q292" s="5" t="s">
        <v>82</v>
      </c>
      <c r="R292" s="13">
        <v>2025</v>
      </c>
      <c r="S292" s="5"/>
      <c r="T292" s="5"/>
      <c r="U292" s="5"/>
      <c r="V292" s="5"/>
    </row>
    <row r="293" spans="1:22" ht="15" x14ac:dyDescent="0.35">
      <c r="A293" s="7">
        <v>45742.368945833332</v>
      </c>
      <c r="B293" s="5" t="s">
        <v>18</v>
      </c>
      <c r="C293" s="5">
        <v>1266432025</v>
      </c>
      <c r="D293" s="8">
        <v>45733</v>
      </c>
      <c r="E293" s="5" t="s">
        <v>19</v>
      </c>
      <c r="F293" s="5" t="s">
        <v>20</v>
      </c>
      <c r="G293" s="5" t="s">
        <v>383</v>
      </c>
      <c r="H293" s="5" t="s">
        <v>22</v>
      </c>
      <c r="I293" s="5" t="s">
        <v>54</v>
      </c>
      <c r="J293" s="5" t="s">
        <v>63</v>
      </c>
      <c r="K293" s="5" t="s">
        <v>52</v>
      </c>
      <c r="L293" s="9">
        <v>20257100066092</v>
      </c>
      <c r="M293" s="8">
        <v>45741</v>
      </c>
      <c r="N293" s="10">
        <v>45749</v>
      </c>
      <c r="O293" s="11">
        <f ca="1">IF(N293=0,NETWORKDAYS(D293+1,TODAY(),[1]FESTIVOS!$A$2:$A$54),NETWORKDAYS(D293+1,N293,[1]FESTIVOS!$A$2:$A$54))</f>
        <v>11</v>
      </c>
      <c r="P293" s="12" t="str">
        <f t="shared" si="1"/>
        <v>RESPUESTA TOTAL</v>
      </c>
      <c r="Q293" s="5" t="s">
        <v>82</v>
      </c>
      <c r="R293" s="13">
        <v>2025</v>
      </c>
      <c r="S293" s="5"/>
      <c r="T293" s="5"/>
      <c r="U293" s="5"/>
      <c r="V293" s="5"/>
    </row>
    <row r="294" spans="1:22" ht="15" x14ac:dyDescent="0.35">
      <c r="A294" s="7">
        <v>45742.419105000001</v>
      </c>
      <c r="B294" s="5" t="s">
        <v>18</v>
      </c>
      <c r="C294" s="5">
        <v>1430622025</v>
      </c>
      <c r="D294" s="8">
        <v>45733</v>
      </c>
      <c r="E294" s="5" t="s">
        <v>19</v>
      </c>
      <c r="F294" s="5" t="s">
        <v>20</v>
      </c>
      <c r="G294" s="5" t="s">
        <v>384</v>
      </c>
      <c r="H294" s="5" t="s">
        <v>22</v>
      </c>
      <c r="I294" s="5" t="s">
        <v>40</v>
      </c>
      <c r="J294" s="5" t="s">
        <v>41</v>
      </c>
      <c r="K294" s="5" t="s">
        <v>91</v>
      </c>
      <c r="L294" s="9">
        <v>20257100059562</v>
      </c>
      <c r="M294" s="8">
        <v>45733</v>
      </c>
      <c r="N294" s="10">
        <v>45755</v>
      </c>
      <c r="O294" s="11">
        <f ca="1">IF(N294=0,NETWORKDAYS(D294+1,TODAY(),[1]FESTIVOS!$A$2:$A$54),NETWORKDAYS(D294+1,N294,[1]FESTIVOS!$A$2:$A$54))</f>
        <v>15</v>
      </c>
      <c r="P294" s="12" t="str">
        <f t="shared" si="1"/>
        <v>RESPUESTA TOTAL</v>
      </c>
      <c r="Q294" s="5" t="s">
        <v>82</v>
      </c>
      <c r="R294" s="13">
        <v>2025</v>
      </c>
      <c r="S294" s="5"/>
      <c r="T294" s="5"/>
      <c r="U294" s="5"/>
      <c r="V294" s="5"/>
    </row>
    <row r="295" spans="1:22" ht="15" x14ac:dyDescent="0.35">
      <c r="A295" s="7">
        <v>45742.473926273145</v>
      </c>
      <c r="B295" s="5" t="s">
        <v>18</v>
      </c>
      <c r="C295" s="5">
        <v>1434642025</v>
      </c>
      <c r="D295" s="8">
        <v>45733</v>
      </c>
      <c r="E295" s="5" t="s">
        <v>19</v>
      </c>
      <c r="F295" s="5" t="s">
        <v>27</v>
      </c>
      <c r="G295" s="5" t="s">
        <v>385</v>
      </c>
      <c r="H295" s="5" t="s">
        <v>22</v>
      </c>
      <c r="I295" s="5" t="s">
        <v>36</v>
      </c>
      <c r="J295" s="5" t="s">
        <v>70</v>
      </c>
      <c r="K295" s="5" t="s">
        <v>25</v>
      </c>
      <c r="L295" s="9">
        <v>20257100060052</v>
      </c>
      <c r="M295" s="8">
        <v>45733</v>
      </c>
      <c r="N295" s="10">
        <v>45754</v>
      </c>
      <c r="O295" s="11">
        <f ca="1">IF(N295=0,NETWORKDAYS(D295+1,TODAY(),[1]FESTIVOS!$A$2:$A$54),NETWORKDAYS(D295+1,N295,[1]FESTIVOS!$A$2:$A$54))</f>
        <v>14</v>
      </c>
      <c r="P295" s="12" t="str">
        <f t="shared" si="1"/>
        <v>RESPUESTA TOTAL</v>
      </c>
      <c r="Q295" s="5" t="s">
        <v>82</v>
      </c>
      <c r="R295" s="13">
        <v>2025</v>
      </c>
      <c r="S295" s="5"/>
      <c r="T295" s="5"/>
      <c r="U295" s="5"/>
      <c r="V295" s="5"/>
    </row>
    <row r="296" spans="1:22" ht="15" x14ac:dyDescent="0.35">
      <c r="A296" s="7">
        <v>45742.484006030092</v>
      </c>
      <c r="B296" s="5" t="s">
        <v>18</v>
      </c>
      <c r="C296" s="5">
        <v>1435442025</v>
      </c>
      <c r="D296" s="8">
        <v>45733</v>
      </c>
      <c r="E296" s="5" t="s">
        <v>19</v>
      </c>
      <c r="F296" s="5" t="s">
        <v>20</v>
      </c>
      <c r="G296" s="5" t="s">
        <v>386</v>
      </c>
      <c r="H296" s="5" t="s">
        <v>22</v>
      </c>
      <c r="I296" s="5" t="s">
        <v>36</v>
      </c>
      <c r="J296" s="5" t="s">
        <v>70</v>
      </c>
      <c r="K296" s="5" t="s">
        <v>38</v>
      </c>
      <c r="L296" s="9">
        <v>20257100060132</v>
      </c>
      <c r="M296" s="8">
        <v>45733</v>
      </c>
      <c r="N296" s="10">
        <v>45749</v>
      </c>
      <c r="O296" s="11">
        <f ca="1">IF(N296=0,NETWORKDAYS(D296+1,TODAY(),[1]FESTIVOS!$A$2:$A$54),NETWORKDAYS(D296+1,N296,[1]FESTIVOS!$A$2:$A$54))</f>
        <v>11</v>
      </c>
      <c r="P296" s="12" t="str">
        <f t="shared" si="1"/>
        <v>RESPUESTA TOTAL</v>
      </c>
      <c r="Q296" s="5" t="s">
        <v>82</v>
      </c>
      <c r="R296" s="13">
        <v>2025</v>
      </c>
      <c r="S296" s="5"/>
      <c r="T296" s="5"/>
      <c r="U296" s="5"/>
      <c r="V296" s="5"/>
    </row>
    <row r="297" spans="1:22" ht="15" x14ac:dyDescent="0.35">
      <c r="A297" s="7">
        <v>45742.487010833334</v>
      </c>
      <c r="B297" s="5" t="s">
        <v>18</v>
      </c>
      <c r="C297" s="5">
        <v>1435792025</v>
      </c>
      <c r="D297" s="8">
        <v>45733</v>
      </c>
      <c r="E297" s="5" t="s">
        <v>19</v>
      </c>
      <c r="F297" s="5" t="s">
        <v>20</v>
      </c>
      <c r="G297" s="5" t="s">
        <v>387</v>
      </c>
      <c r="H297" s="5" t="s">
        <v>22</v>
      </c>
      <c r="I297" s="5" t="s">
        <v>36</v>
      </c>
      <c r="J297" s="5" t="s">
        <v>70</v>
      </c>
      <c r="K297" s="5" t="s">
        <v>38</v>
      </c>
      <c r="L297" s="9">
        <v>20257100060202</v>
      </c>
      <c r="M297" s="8">
        <v>45733</v>
      </c>
      <c r="N297" s="10">
        <v>45750</v>
      </c>
      <c r="O297" s="11">
        <f ca="1">IF(N297=0,NETWORKDAYS(D297+1,TODAY(),[1]FESTIVOS!$A$2:$A$54),NETWORKDAYS(D297+1,N297,[1]FESTIVOS!$A$2:$A$54))</f>
        <v>12</v>
      </c>
      <c r="P297" s="12" t="str">
        <f t="shared" si="1"/>
        <v>RESPUESTA TOTAL</v>
      </c>
      <c r="Q297" s="5" t="s">
        <v>82</v>
      </c>
      <c r="R297" s="13">
        <v>2025</v>
      </c>
      <c r="S297" s="5"/>
      <c r="T297" s="5"/>
      <c r="U297" s="5"/>
      <c r="V297" s="5"/>
    </row>
    <row r="298" spans="1:22" ht="15" x14ac:dyDescent="0.35">
      <c r="A298" s="7">
        <v>45742.561857986111</v>
      </c>
      <c r="B298" s="5" t="s">
        <v>18</v>
      </c>
      <c r="C298" s="5">
        <v>1444432025</v>
      </c>
      <c r="D298" s="8">
        <v>45733</v>
      </c>
      <c r="E298" s="5" t="s">
        <v>19</v>
      </c>
      <c r="F298" s="5" t="s">
        <v>20</v>
      </c>
      <c r="G298" s="5" t="s">
        <v>388</v>
      </c>
      <c r="H298" s="5" t="s">
        <v>22</v>
      </c>
      <c r="I298" s="5" t="s">
        <v>84</v>
      </c>
      <c r="J298" s="5" t="s">
        <v>139</v>
      </c>
      <c r="K298" s="5" t="s">
        <v>86</v>
      </c>
      <c r="L298" s="9">
        <v>20257100060342</v>
      </c>
      <c r="M298" s="8">
        <v>45733</v>
      </c>
      <c r="N298" s="10">
        <v>45754</v>
      </c>
      <c r="O298" s="11">
        <f ca="1">IF(N298=0,NETWORKDAYS(D298+1,TODAY(),[1]FESTIVOS!$A$2:$A$54),NETWORKDAYS(D298+1,N298,[1]FESTIVOS!$A$2:$A$54))</f>
        <v>14</v>
      </c>
      <c r="P298" s="12" t="str">
        <f t="shared" si="1"/>
        <v>RESPUESTA TOTAL</v>
      </c>
      <c r="Q298" s="5" t="s">
        <v>82</v>
      </c>
      <c r="R298" s="13">
        <v>2025</v>
      </c>
      <c r="S298" s="5"/>
      <c r="T298" s="5"/>
      <c r="U298" s="5"/>
      <c r="V298" s="5"/>
    </row>
    <row r="299" spans="1:22" ht="15" x14ac:dyDescent="0.35">
      <c r="A299" s="7">
        <v>45742.565476863427</v>
      </c>
      <c r="B299" s="5" t="s">
        <v>18</v>
      </c>
      <c r="C299" s="5">
        <v>1444742025</v>
      </c>
      <c r="D299" s="8">
        <v>45733</v>
      </c>
      <c r="E299" s="5" t="s">
        <v>19</v>
      </c>
      <c r="F299" s="5" t="s">
        <v>27</v>
      </c>
      <c r="G299" s="5" t="s">
        <v>389</v>
      </c>
      <c r="H299" s="5" t="s">
        <v>22</v>
      </c>
      <c r="I299" s="5" t="s">
        <v>65</v>
      </c>
      <c r="J299" s="5" t="s">
        <v>182</v>
      </c>
      <c r="K299" s="5" t="s">
        <v>67</v>
      </c>
      <c r="L299" s="9">
        <v>20257100060352</v>
      </c>
      <c r="M299" s="8">
        <v>45733</v>
      </c>
      <c r="N299" s="10">
        <v>45751</v>
      </c>
      <c r="O299" s="11">
        <f ca="1">IF(N299=0,NETWORKDAYS(D299+1,TODAY(),[1]FESTIVOS!$A$2:$A$54),NETWORKDAYS(D299+1,N299,[1]FESTIVOS!$A$2:$A$54))</f>
        <v>13</v>
      </c>
      <c r="P299" s="12" t="str">
        <f t="shared" si="1"/>
        <v>RESPUESTA TOTAL</v>
      </c>
      <c r="Q299" s="5" t="s">
        <v>82</v>
      </c>
      <c r="R299" s="13">
        <v>2025</v>
      </c>
      <c r="S299" s="5"/>
      <c r="T299" s="5"/>
      <c r="U299" s="5"/>
      <c r="V299" s="5"/>
    </row>
    <row r="300" spans="1:22" ht="15" x14ac:dyDescent="0.35">
      <c r="A300" s="7">
        <v>45742.593058969913</v>
      </c>
      <c r="B300" s="5" t="s">
        <v>18</v>
      </c>
      <c r="C300" s="5">
        <v>1446442025</v>
      </c>
      <c r="D300" s="8">
        <v>45733</v>
      </c>
      <c r="E300" s="5" t="s">
        <v>19</v>
      </c>
      <c r="F300" s="5" t="s">
        <v>20</v>
      </c>
      <c r="G300" s="5" t="s">
        <v>390</v>
      </c>
      <c r="H300" s="5" t="s">
        <v>391</v>
      </c>
      <c r="I300" s="5" t="s">
        <v>392</v>
      </c>
      <c r="J300" s="5" t="s">
        <v>393</v>
      </c>
      <c r="K300" s="5" t="s">
        <v>394</v>
      </c>
      <c r="L300" s="9">
        <v>20257100059582</v>
      </c>
      <c r="M300" s="8">
        <v>45733</v>
      </c>
      <c r="N300" s="10">
        <v>45743</v>
      </c>
      <c r="O300" s="11">
        <f ca="1">IF(N300=0,NETWORKDAYS(D300+1,TODAY(),[1]FESTIVOS!$A$2:$A$54),NETWORKDAYS(D300+1,N300,[1]FESTIVOS!$A$2:$A$54))</f>
        <v>7</v>
      </c>
      <c r="P300" s="12" t="str">
        <f t="shared" si="1"/>
        <v>RESPUESTA TOTAL</v>
      </c>
      <c r="Q300" s="5" t="s">
        <v>82</v>
      </c>
      <c r="R300" s="13">
        <v>2025</v>
      </c>
      <c r="S300" s="5"/>
      <c r="T300" s="5"/>
      <c r="U300" s="5"/>
      <c r="V300" s="5"/>
    </row>
    <row r="301" spans="1:22" ht="15" x14ac:dyDescent="0.35">
      <c r="A301" s="7">
        <v>45670.652866932869</v>
      </c>
      <c r="B301" s="5" t="s">
        <v>18</v>
      </c>
      <c r="C301" s="5">
        <v>130482025</v>
      </c>
      <c r="D301" s="8">
        <v>45670</v>
      </c>
      <c r="E301" s="5" t="s">
        <v>19</v>
      </c>
      <c r="F301" s="5" t="s">
        <v>20</v>
      </c>
      <c r="G301" s="5" t="s">
        <v>395</v>
      </c>
      <c r="H301" s="5" t="s">
        <v>22</v>
      </c>
      <c r="I301" s="5" t="s">
        <v>36</v>
      </c>
      <c r="J301" s="5" t="s">
        <v>70</v>
      </c>
      <c r="K301" s="5" t="s">
        <v>38</v>
      </c>
      <c r="L301" s="9">
        <v>20257100005302</v>
      </c>
      <c r="M301" s="8">
        <v>45670</v>
      </c>
      <c r="N301" s="10">
        <v>45684</v>
      </c>
      <c r="O301" s="11">
        <f ca="1">IF(N301=0,NETWORKDAYS(D301+1,TODAY(),[1]FESTIVOS!$A$2:$A$54),NETWORKDAYS(D301+1,N301,[1]FESTIVOS!$A$2:$A$54))</f>
        <v>10</v>
      </c>
      <c r="P301" s="12" t="str">
        <f t="shared" si="1"/>
        <v>RESPUESTA TOTAL</v>
      </c>
      <c r="Q301" s="5" t="s">
        <v>26</v>
      </c>
      <c r="R301" s="13">
        <v>2025</v>
      </c>
      <c r="S301" s="5"/>
      <c r="T301" s="5"/>
      <c r="U301" s="5"/>
      <c r="V301" s="5"/>
    </row>
    <row r="302" spans="1:22" ht="15" x14ac:dyDescent="0.35">
      <c r="A302" s="7">
        <v>45673.658320891205</v>
      </c>
      <c r="B302" s="5" t="s">
        <v>18</v>
      </c>
      <c r="C302" s="5">
        <v>200432025</v>
      </c>
      <c r="D302" s="8">
        <v>45671</v>
      </c>
      <c r="E302" s="5" t="s">
        <v>19</v>
      </c>
      <c r="F302" s="5" t="s">
        <v>20</v>
      </c>
      <c r="G302" s="5" t="s">
        <v>396</v>
      </c>
      <c r="H302" s="5" t="s">
        <v>22</v>
      </c>
      <c r="I302" s="5" t="s">
        <v>36</v>
      </c>
      <c r="J302" s="5" t="s">
        <v>37</v>
      </c>
      <c r="K302" s="5" t="s">
        <v>38</v>
      </c>
      <c r="L302" s="9">
        <v>20257100006472</v>
      </c>
      <c r="M302" s="8">
        <v>45671</v>
      </c>
      <c r="N302" s="10">
        <v>45685</v>
      </c>
      <c r="O302" s="11">
        <f ca="1">IF(N302=0,NETWORKDAYS(D302+1,TODAY(),[1]FESTIVOS!$A$2:$A$54),NETWORKDAYS(D302+1,N302,[1]FESTIVOS!$A$2:$A$54))</f>
        <v>10</v>
      </c>
      <c r="P302" s="12" t="str">
        <f t="shared" si="1"/>
        <v>RESPUESTA TOTAL</v>
      </c>
      <c r="Q302" s="5" t="s">
        <v>26</v>
      </c>
      <c r="R302" s="13">
        <v>2025</v>
      </c>
      <c r="S302" s="5"/>
      <c r="T302" s="5"/>
      <c r="U302" s="5"/>
      <c r="V302" s="5"/>
    </row>
    <row r="303" spans="1:22" ht="15" x14ac:dyDescent="0.35">
      <c r="A303" s="7">
        <v>45674.458580104169</v>
      </c>
      <c r="B303" s="5" t="s">
        <v>18</v>
      </c>
      <c r="C303" s="5">
        <v>211652025</v>
      </c>
      <c r="D303" s="8">
        <v>45671</v>
      </c>
      <c r="E303" s="5" t="s">
        <v>19</v>
      </c>
      <c r="F303" s="5" t="s">
        <v>27</v>
      </c>
      <c r="G303" s="5" t="s">
        <v>397</v>
      </c>
      <c r="H303" s="5" t="s">
        <v>22</v>
      </c>
      <c r="I303" s="5" t="s">
        <v>36</v>
      </c>
      <c r="J303" s="5" t="s">
        <v>189</v>
      </c>
      <c r="K303" s="5" t="s">
        <v>38</v>
      </c>
      <c r="L303" s="9">
        <v>20257100006982</v>
      </c>
      <c r="M303" s="8">
        <v>45671</v>
      </c>
      <c r="N303" s="10">
        <v>45685</v>
      </c>
      <c r="O303" s="11">
        <f ca="1">IF(N303=0,NETWORKDAYS(D303+1,TODAY(),[1]FESTIVOS!$A$2:$A$54),NETWORKDAYS(D303+1,N303,[1]FESTIVOS!$A$2:$A$54))</f>
        <v>10</v>
      </c>
      <c r="P303" s="12" t="str">
        <f t="shared" si="1"/>
        <v>RESPUESTA TOTAL</v>
      </c>
      <c r="Q303" s="5" t="s">
        <v>26</v>
      </c>
      <c r="R303" s="13">
        <v>2025</v>
      </c>
      <c r="S303" s="5"/>
      <c r="T303" s="5"/>
      <c r="U303" s="5"/>
      <c r="V303" s="5"/>
    </row>
    <row r="304" spans="1:22" ht="15" x14ac:dyDescent="0.35">
      <c r="A304" s="7">
        <v>45674.414020381941</v>
      </c>
      <c r="B304" s="5" t="s">
        <v>29</v>
      </c>
      <c r="C304" s="5">
        <v>182272025</v>
      </c>
      <c r="D304" s="8">
        <v>45672</v>
      </c>
      <c r="E304" s="5" t="s">
        <v>19</v>
      </c>
      <c r="F304" s="5" t="s">
        <v>50</v>
      </c>
      <c r="G304" s="5" t="s">
        <v>398</v>
      </c>
      <c r="H304" s="5" t="s">
        <v>22</v>
      </c>
      <c r="I304" s="5" t="s">
        <v>23</v>
      </c>
      <c r="J304" s="5" t="s">
        <v>24</v>
      </c>
      <c r="K304" s="5" t="s">
        <v>25</v>
      </c>
      <c r="L304" s="9">
        <v>20257100008452</v>
      </c>
      <c r="M304" s="8">
        <v>45673</v>
      </c>
      <c r="N304" s="10">
        <v>45686</v>
      </c>
      <c r="O304" s="11">
        <f ca="1">IF(N304=0,NETWORKDAYS(D304+1,TODAY(),[1]FESTIVOS!$A$2:$A$54),NETWORKDAYS(D304+1,N304,[1]FESTIVOS!$A$2:$A$54))</f>
        <v>10</v>
      </c>
      <c r="P304" s="12" t="str">
        <f t="shared" si="1"/>
        <v>RESPUESTA TOTAL</v>
      </c>
      <c r="Q304" s="5" t="s">
        <v>26</v>
      </c>
      <c r="R304" s="13">
        <v>2025</v>
      </c>
      <c r="S304" s="5"/>
      <c r="T304" s="5"/>
      <c r="U304" s="5"/>
      <c r="V304" s="5"/>
    </row>
    <row r="305" spans="1:22" ht="15" x14ac:dyDescent="0.35">
      <c r="A305" s="7">
        <v>45677.580100891202</v>
      </c>
      <c r="B305" s="5" t="s">
        <v>18</v>
      </c>
      <c r="C305" s="5">
        <v>245682025</v>
      </c>
      <c r="D305" s="8">
        <v>45674</v>
      </c>
      <c r="E305" s="5" t="s">
        <v>19</v>
      </c>
      <c r="F305" s="5" t="s">
        <v>27</v>
      </c>
      <c r="G305" s="5" t="s">
        <v>399</v>
      </c>
      <c r="H305" s="5" t="s">
        <v>22</v>
      </c>
      <c r="I305" s="5" t="s">
        <v>36</v>
      </c>
      <c r="J305" s="5" t="s">
        <v>72</v>
      </c>
      <c r="K305" s="5" t="s">
        <v>38</v>
      </c>
      <c r="L305" s="9">
        <v>20257100009492</v>
      </c>
      <c r="M305" s="8">
        <v>45674</v>
      </c>
      <c r="N305" s="10">
        <v>45688</v>
      </c>
      <c r="O305" s="11">
        <f ca="1">IF(N305=0,NETWORKDAYS(D305+1,TODAY(),[1]FESTIVOS!$A$2:$A$54),NETWORKDAYS(D305+1,N305,[1]FESTIVOS!$A$2:$A$54))</f>
        <v>10</v>
      </c>
      <c r="P305" s="12" t="str">
        <f t="shared" si="1"/>
        <v>RESPUESTA TOTAL</v>
      </c>
      <c r="Q305" s="5" t="s">
        <v>26</v>
      </c>
      <c r="R305" s="13">
        <v>2025</v>
      </c>
      <c r="S305" s="5"/>
      <c r="T305" s="5"/>
      <c r="U305" s="5"/>
      <c r="V305" s="5"/>
    </row>
    <row r="306" spans="1:22" ht="15" x14ac:dyDescent="0.35">
      <c r="A306" s="7">
        <v>45678.604834525468</v>
      </c>
      <c r="B306" s="5" t="s">
        <v>18</v>
      </c>
      <c r="C306" s="5">
        <v>274972025</v>
      </c>
      <c r="D306" s="8">
        <v>45674</v>
      </c>
      <c r="E306" s="5" t="s">
        <v>19</v>
      </c>
      <c r="F306" s="5" t="s">
        <v>20</v>
      </c>
      <c r="G306" s="5" t="s">
        <v>400</v>
      </c>
      <c r="H306" s="5" t="s">
        <v>22</v>
      </c>
      <c r="I306" s="5" t="s">
        <v>36</v>
      </c>
      <c r="J306" s="5" t="s">
        <v>37</v>
      </c>
      <c r="K306" s="5" t="s">
        <v>38</v>
      </c>
      <c r="L306" s="9">
        <v>20257100008792</v>
      </c>
      <c r="M306" s="8">
        <v>45674</v>
      </c>
      <c r="N306" s="10">
        <v>45688</v>
      </c>
      <c r="O306" s="11">
        <f ca="1">IF(N306=0,NETWORKDAYS(D306+1,TODAY(),[1]FESTIVOS!$A$2:$A$54),NETWORKDAYS(D306+1,N306,[1]FESTIVOS!$A$2:$A$54))</f>
        <v>10</v>
      </c>
      <c r="P306" s="12" t="str">
        <f t="shared" si="1"/>
        <v>RESPUESTA TOTAL</v>
      </c>
      <c r="Q306" s="5" t="s">
        <v>26</v>
      </c>
      <c r="R306" s="13">
        <v>2025</v>
      </c>
      <c r="S306" s="5"/>
      <c r="T306" s="5"/>
      <c r="U306" s="5"/>
      <c r="V306" s="5"/>
    </row>
    <row r="307" spans="1:22" ht="15" x14ac:dyDescent="0.35">
      <c r="A307" s="7">
        <v>45685.352664745369</v>
      </c>
      <c r="B307" s="5" t="s">
        <v>18</v>
      </c>
      <c r="C307" s="5">
        <v>380032025</v>
      </c>
      <c r="D307" s="8">
        <v>45684</v>
      </c>
      <c r="E307" s="5" t="s">
        <v>19</v>
      </c>
      <c r="F307" s="5" t="s">
        <v>20</v>
      </c>
      <c r="G307" s="5" t="s">
        <v>401</v>
      </c>
      <c r="H307" s="5" t="s">
        <v>22</v>
      </c>
      <c r="I307" s="5" t="s">
        <v>40</v>
      </c>
      <c r="J307" s="5" t="s">
        <v>402</v>
      </c>
      <c r="K307" s="5" t="s">
        <v>77</v>
      </c>
      <c r="L307" s="9">
        <v>20257100014812</v>
      </c>
      <c r="M307" s="8">
        <v>45684</v>
      </c>
      <c r="N307" s="10">
        <v>45698</v>
      </c>
      <c r="O307" s="11">
        <f ca="1">IF(N307=0,NETWORKDAYS(D307+1,TODAY(),[1]FESTIVOS!$A$2:$A$54),NETWORKDAYS(D307+1,N307,[1]FESTIVOS!$A$2:$A$54))</f>
        <v>10</v>
      </c>
      <c r="P307" s="12" t="str">
        <f t="shared" si="1"/>
        <v>RESPUESTA TOTAL</v>
      </c>
      <c r="Q307" s="5" t="s">
        <v>26</v>
      </c>
      <c r="R307" s="13">
        <v>2025</v>
      </c>
      <c r="S307" s="5"/>
      <c r="T307" s="5"/>
      <c r="U307" s="5"/>
      <c r="V307" s="5"/>
    </row>
    <row r="308" spans="1:22" ht="15" x14ac:dyDescent="0.35">
      <c r="A308" s="7">
        <v>45686.480782824074</v>
      </c>
      <c r="B308" s="5" t="s">
        <v>18</v>
      </c>
      <c r="C308" s="5">
        <v>402382025</v>
      </c>
      <c r="D308" s="8">
        <v>45684</v>
      </c>
      <c r="E308" s="5" t="s">
        <v>19</v>
      </c>
      <c r="F308" s="5" t="s">
        <v>20</v>
      </c>
      <c r="G308" s="5" t="s">
        <v>337</v>
      </c>
      <c r="H308" s="5" t="s">
        <v>22</v>
      </c>
      <c r="I308" s="5" t="s">
        <v>84</v>
      </c>
      <c r="J308" s="5" t="s">
        <v>139</v>
      </c>
      <c r="K308" s="5" t="s">
        <v>86</v>
      </c>
      <c r="L308" s="9">
        <v>20257100015072</v>
      </c>
      <c r="M308" s="8">
        <v>45684</v>
      </c>
      <c r="N308" s="10">
        <v>45698</v>
      </c>
      <c r="O308" s="11">
        <f ca="1">IF(N308=0,NETWORKDAYS(D308+1,TODAY(),[1]FESTIVOS!$A$2:$A$54),NETWORKDAYS(D308+1,N308,[1]FESTIVOS!$A$2:$A$54))</f>
        <v>10</v>
      </c>
      <c r="P308" s="12" t="str">
        <f t="shared" si="1"/>
        <v>RESPUESTA TOTAL</v>
      </c>
      <c r="Q308" s="5" t="s">
        <v>26</v>
      </c>
      <c r="R308" s="13">
        <v>2025</v>
      </c>
      <c r="S308" s="5"/>
      <c r="T308" s="5"/>
      <c r="U308" s="5"/>
      <c r="V308" s="5"/>
    </row>
    <row r="309" spans="1:22" ht="15" x14ac:dyDescent="0.35">
      <c r="A309" s="7">
        <v>45686.489194733796</v>
      </c>
      <c r="B309" s="5" t="s">
        <v>18</v>
      </c>
      <c r="C309" s="5">
        <v>402712025</v>
      </c>
      <c r="D309" s="8">
        <v>45684</v>
      </c>
      <c r="E309" s="5" t="s">
        <v>19</v>
      </c>
      <c r="F309" s="5" t="s">
        <v>27</v>
      </c>
      <c r="G309" s="5" t="s">
        <v>403</v>
      </c>
      <c r="H309" s="5" t="s">
        <v>22</v>
      </c>
      <c r="I309" s="5" t="s">
        <v>36</v>
      </c>
      <c r="J309" s="5" t="s">
        <v>70</v>
      </c>
      <c r="K309" s="5" t="s">
        <v>38</v>
      </c>
      <c r="L309" s="9">
        <v>20257100015682</v>
      </c>
      <c r="M309" s="8">
        <v>45684</v>
      </c>
      <c r="N309" s="10">
        <v>45698</v>
      </c>
      <c r="O309" s="11">
        <f ca="1">IF(N309=0,NETWORKDAYS(D309+1,TODAY(),[1]FESTIVOS!$A$2:$A$54),NETWORKDAYS(D309+1,N309,[1]FESTIVOS!$A$2:$A$54))</f>
        <v>10</v>
      </c>
      <c r="P309" s="12" t="str">
        <f t="shared" si="1"/>
        <v>RESPUESTA TOTAL</v>
      </c>
      <c r="Q309" s="5" t="s">
        <v>26</v>
      </c>
      <c r="R309" s="13">
        <v>2025</v>
      </c>
      <c r="S309" s="5"/>
      <c r="T309" s="5"/>
      <c r="U309" s="5"/>
      <c r="V309" s="5"/>
    </row>
    <row r="310" spans="1:22" ht="15" x14ac:dyDescent="0.35">
      <c r="A310" s="7">
        <v>45686.566104328704</v>
      </c>
      <c r="B310" s="5" t="s">
        <v>18</v>
      </c>
      <c r="C310" s="5">
        <v>403142025</v>
      </c>
      <c r="D310" s="8">
        <v>45684</v>
      </c>
      <c r="E310" s="5" t="s">
        <v>19</v>
      </c>
      <c r="F310" s="5" t="s">
        <v>20</v>
      </c>
      <c r="G310" s="5" t="s">
        <v>404</v>
      </c>
      <c r="H310" s="5" t="s">
        <v>22</v>
      </c>
      <c r="I310" s="5" t="s">
        <v>84</v>
      </c>
      <c r="J310" s="5" t="s">
        <v>139</v>
      </c>
      <c r="K310" s="5" t="s">
        <v>86</v>
      </c>
      <c r="L310" s="9">
        <v>20257100015292</v>
      </c>
      <c r="M310" s="8">
        <v>45684</v>
      </c>
      <c r="N310" s="10">
        <v>45698</v>
      </c>
      <c r="O310" s="11">
        <f ca="1">IF(N310=0,NETWORKDAYS(D310+1,TODAY(),[1]FESTIVOS!$A$2:$A$54),NETWORKDAYS(D310+1,N310,[1]FESTIVOS!$A$2:$A$54))</f>
        <v>10</v>
      </c>
      <c r="P310" s="12" t="str">
        <f t="shared" si="1"/>
        <v>RESPUESTA TOTAL</v>
      </c>
      <c r="Q310" s="5" t="s">
        <v>26</v>
      </c>
      <c r="R310" s="13">
        <v>2025</v>
      </c>
      <c r="S310" s="5"/>
      <c r="T310" s="5"/>
      <c r="U310" s="5"/>
      <c r="V310" s="5"/>
    </row>
    <row r="311" spans="1:22" ht="15" x14ac:dyDescent="0.35">
      <c r="A311" s="7">
        <v>45686.57280011574</v>
      </c>
      <c r="B311" s="5" t="s">
        <v>18</v>
      </c>
      <c r="C311" s="5">
        <v>406142025</v>
      </c>
      <c r="D311" s="8">
        <v>45684</v>
      </c>
      <c r="E311" s="5" t="s">
        <v>19</v>
      </c>
      <c r="F311" s="5" t="s">
        <v>20</v>
      </c>
      <c r="G311" s="5" t="s">
        <v>405</v>
      </c>
      <c r="H311" s="5" t="s">
        <v>22</v>
      </c>
      <c r="I311" s="5" t="s">
        <v>84</v>
      </c>
      <c r="J311" s="5" t="s">
        <v>139</v>
      </c>
      <c r="K311" s="5" t="s">
        <v>86</v>
      </c>
      <c r="L311" s="9">
        <v>20257100015302</v>
      </c>
      <c r="M311" s="8">
        <v>45684</v>
      </c>
      <c r="N311" s="10">
        <v>45698</v>
      </c>
      <c r="O311" s="11">
        <f ca="1">IF(N311=0,NETWORKDAYS(D311+1,TODAY(),[1]FESTIVOS!$A$2:$A$54),NETWORKDAYS(D311+1,N311,[1]FESTIVOS!$A$2:$A$54))</f>
        <v>10</v>
      </c>
      <c r="P311" s="12" t="str">
        <f t="shared" si="1"/>
        <v>RESPUESTA TOTAL</v>
      </c>
      <c r="Q311" s="5" t="s">
        <v>26</v>
      </c>
      <c r="R311" s="13">
        <v>2025</v>
      </c>
      <c r="S311" s="5"/>
      <c r="T311" s="5"/>
      <c r="U311" s="5"/>
      <c r="V311" s="5"/>
    </row>
    <row r="312" spans="1:22" ht="15" x14ac:dyDescent="0.35">
      <c r="A312" s="7">
        <v>45686.632698865738</v>
      </c>
      <c r="B312" s="5" t="s">
        <v>18</v>
      </c>
      <c r="C312" s="5">
        <v>408742025</v>
      </c>
      <c r="D312" s="8">
        <v>45684</v>
      </c>
      <c r="E312" s="5" t="s">
        <v>19</v>
      </c>
      <c r="F312" s="5" t="s">
        <v>27</v>
      </c>
      <c r="G312" s="5" t="s">
        <v>406</v>
      </c>
      <c r="H312" s="5" t="s">
        <v>22</v>
      </c>
      <c r="I312" s="5" t="s">
        <v>84</v>
      </c>
      <c r="J312" s="5" t="s">
        <v>139</v>
      </c>
      <c r="K312" s="5" t="s">
        <v>86</v>
      </c>
      <c r="L312" s="9">
        <v>20257100015312</v>
      </c>
      <c r="M312" s="8">
        <v>45684</v>
      </c>
      <c r="N312" s="10">
        <v>45698</v>
      </c>
      <c r="O312" s="11">
        <f ca="1">IF(N312=0,NETWORKDAYS(D312+1,TODAY(),[1]FESTIVOS!$A$2:$A$54),NETWORKDAYS(D312+1,N312,[1]FESTIVOS!$A$2:$A$54))</f>
        <v>10</v>
      </c>
      <c r="P312" s="12" t="str">
        <f t="shared" si="1"/>
        <v>RESPUESTA TOTAL</v>
      </c>
      <c r="Q312" s="5" t="s">
        <v>26</v>
      </c>
      <c r="R312" s="13">
        <v>2025</v>
      </c>
      <c r="S312" s="5"/>
      <c r="T312" s="5"/>
      <c r="U312" s="5"/>
      <c r="V312" s="5"/>
    </row>
    <row r="313" spans="1:22" ht="15" x14ac:dyDescent="0.35">
      <c r="A313" s="7">
        <v>45686.642373784722</v>
      </c>
      <c r="B313" s="5" t="s">
        <v>18</v>
      </c>
      <c r="C313" s="5">
        <v>409482025</v>
      </c>
      <c r="D313" s="8">
        <v>45684</v>
      </c>
      <c r="E313" s="5" t="s">
        <v>19</v>
      </c>
      <c r="F313" s="5" t="s">
        <v>20</v>
      </c>
      <c r="G313" s="5" t="s">
        <v>407</v>
      </c>
      <c r="H313" s="5" t="s">
        <v>22</v>
      </c>
      <c r="I313" s="5" t="s">
        <v>36</v>
      </c>
      <c r="J313" s="5" t="s">
        <v>70</v>
      </c>
      <c r="K313" s="5" t="s">
        <v>38</v>
      </c>
      <c r="L313" s="9">
        <v>20257100015462</v>
      </c>
      <c r="M313" s="8">
        <v>45684</v>
      </c>
      <c r="N313" s="10">
        <v>45698</v>
      </c>
      <c r="O313" s="11">
        <f ca="1">IF(N313=0,NETWORKDAYS(D313+1,TODAY(),[1]FESTIVOS!$A$2:$A$54),NETWORKDAYS(D313+1,N313,[1]FESTIVOS!$A$2:$A$54))</f>
        <v>10</v>
      </c>
      <c r="P313" s="12" t="str">
        <f t="shared" si="1"/>
        <v>RESPUESTA TOTAL</v>
      </c>
      <c r="Q313" s="5" t="s">
        <v>26</v>
      </c>
      <c r="R313" s="13">
        <v>2025</v>
      </c>
      <c r="S313" s="5"/>
      <c r="T313" s="5"/>
      <c r="U313" s="5"/>
      <c r="V313" s="5"/>
    </row>
    <row r="314" spans="1:22" ht="15" x14ac:dyDescent="0.35">
      <c r="A314" s="7">
        <v>45687.448053506945</v>
      </c>
      <c r="B314" s="5" t="s">
        <v>18</v>
      </c>
      <c r="C314" s="5">
        <v>425332025</v>
      </c>
      <c r="D314" s="8">
        <v>45684</v>
      </c>
      <c r="E314" s="5" t="s">
        <v>19</v>
      </c>
      <c r="F314" s="5" t="s">
        <v>50</v>
      </c>
      <c r="G314" s="5" t="s">
        <v>408</v>
      </c>
      <c r="H314" s="5" t="s">
        <v>22</v>
      </c>
      <c r="I314" s="5" t="s">
        <v>36</v>
      </c>
      <c r="J314" s="5" t="s">
        <v>70</v>
      </c>
      <c r="K314" s="5" t="s">
        <v>38</v>
      </c>
      <c r="L314" s="9">
        <v>20257100015362</v>
      </c>
      <c r="M314" s="8">
        <v>45684</v>
      </c>
      <c r="N314" s="10">
        <v>45698</v>
      </c>
      <c r="O314" s="11">
        <f ca="1">IF(N314=0,NETWORKDAYS(D314+1,TODAY(),[1]FESTIVOS!$A$2:$A$54),NETWORKDAYS(D314+1,N314,[1]FESTIVOS!$A$2:$A$54))</f>
        <v>10</v>
      </c>
      <c r="P314" s="12" t="str">
        <f t="shared" si="1"/>
        <v>RESPUESTA TOTAL</v>
      </c>
      <c r="Q314" s="5" t="s">
        <v>26</v>
      </c>
      <c r="R314" s="13">
        <v>2025</v>
      </c>
      <c r="S314" s="5"/>
      <c r="T314" s="5"/>
      <c r="U314" s="5"/>
      <c r="V314" s="5"/>
    </row>
    <row r="315" spans="1:22" ht="15" x14ac:dyDescent="0.35">
      <c r="A315" s="7">
        <v>45687.651805162037</v>
      </c>
      <c r="B315" s="5" t="s">
        <v>18</v>
      </c>
      <c r="C315" s="5">
        <v>437412025</v>
      </c>
      <c r="D315" s="8">
        <v>45686</v>
      </c>
      <c r="E315" s="5" t="s">
        <v>19</v>
      </c>
      <c r="F315" s="5" t="s">
        <v>27</v>
      </c>
      <c r="G315" s="5" t="s">
        <v>409</v>
      </c>
      <c r="H315" s="5" t="s">
        <v>22</v>
      </c>
      <c r="I315" s="5" t="s">
        <v>36</v>
      </c>
      <c r="J315" s="5" t="s">
        <v>70</v>
      </c>
      <c r="K315" s="5" t="s">
        <v>38</v>
      </c>
      <c r="L315" s="9">
        <v>20257100018412</v>
      </c>
      <c r="M315" s="8">
        <v>45686</v>
      </c>
      <c r="N315" s="10">
        <v>45700</v>
      </c>
      <c r="O315" s="11">
        <f ca="1">IF(N315=0,NETWORKDAYS(D315+1,TODAY(),[1]FESTIVOS!$A$2:$A$54),NETWORKDAYS(D315+1,N315,[1]FESTIVOS!$A$2:$A$54))</f>
        <v>10</v>
      </c>
      <c r="P315" s="12" t="str">
        <f t="shared" si="1"/>
        <v>RESPUESTA TOTAL</v>
      </c>
      <c r="Q315" s="5" t="s">
        <v>26</v>
      </c>
      <c r="R315" s="13">
        <v>2025</v>
      </c>
      <c r="S315" s="5"/>
      <c r="T315" s="5"/>
      <c r="U315" s="5"/>
      <c r="V315" s="5"/>
    </row>
    <row r="316" spans="1:22" ht="15" x14ac:dyDescent="0.35">
      <c r="A316" s="7">
        <v>45688.446647685181</v>
      </c>
      <c r="B316" s="14" t="s">
        <v>18</v>
      </c>
      <c r="C316" s="14">
        <v>450272025</v>
      </c>
      <c r="D316" s="15">
        <v>45686</v>
      </c>
      <c r="E316" s="14" t="s">
        <v>19</v>
      </c>
      <c r="F316" s="14" t="s">
        <v>20</v>
      </c>
      <c r="G316" s="14" t="s">
        <v>410</v>
      </c>
      <c r="H316" s="5" t="s">
        <v>22</v>
      </c>
      <c r="I316" s="14" t="s">
        <v>32</v>
      </c>
      <c r="J316" s="14" t="s">
        <v>33</v>
      </c>
      <c r="K316" s="5" t="s">
        <v>25</v>
      </c>
      <c r="L316" s="16">
        <v>20257100018572</v>
      </c>
      <c r="M316" s="15">
        <v>45686</v>
      </c>
      <c r="N316" s="10">
        <v>45700</v>
      </c>
      <c r="O316" s="11">
        <f ca="1">IF(N316=0,NETWORKDAYS(D316+1,TODAY(),[1]FESTIVOS!$A$2:$A$54),NETWORKDAYS(D316+1,N316,[1]FESTIVOS!$A$2:$A$54))</f>
        <v>10</v>
      </c>
      <c r="P316" s="12" t="str">
        <f t="shared" si="1"/>
        <v>RESPUESTA TOTAL</v>
      </c>
      <c r="Q316" s="5" t="s">
        <v>26</v>
      </c>
      <c r="R316" s="13">
        <v>2025</v>
      </c>
      <c r="S316" s="5"/>
      <c r="T316" s="5"/>
      <c r="U316" s="5"/>
      <c r="V316" s="5"/>
    </row>
    <row r="317" spans="1:22" ht="15" x14ac:dyDescent="0.35">
      <c r="A317" s="7">
        <v>45687.670481180554</v>
      </c>
      <c r="B317" s="5" t="s">
        <v>29</v>
      </c>
      <c r="C317" s="5">
        <v>424172025</v>
      </c>
      <c r="D317" s="8">
        <v>45687</v>
      </c>
      <c r="E317" s="5" t="s">
        <v>19</v>
      </c>
      <c r="F317" s="5" t="s">
        <v>20</v>
      </c>
      <c r="G317" s="5" t="s">
        <v>411</v>
      </c>
      <c r="H317" s="5" t="s">
        <v>22</v>
      </c>
      <c r="I317" s="5" t="s">
        <v>65</v>
      </c>
      <c r="J317" s="5" t="s">
        <v>106</v>
      </c>
      <c r="K317" s="5" t="s">
        <v>34</v>
      </c>
      <c r="L317" s="9">
        <v>20257100020332</v>
      </c>
      <c r="M317" s="8">
        <v>45687</v>
      </c>
      <c r="N317" s="10">
        <v>45701</v>
      </c>
      <c r="O317" s="11">
        <f ca="1">IF(N317=0,NETWORKDAYS(D317+1,TODAY(),[1]FESTIVOS!$A$2:$A$54),NETWORKDAYS(D317+1,N317,[1]FESTIVOS!$A$2:$A$54))</f>
        <v>10</v>
      </c>
      <c r="P317" s="12" t="str">
        <f t="shared" si="1"/>
        <v>RESPUESTA TOTAL</v>
      </c>
      <c r="Q317" s="5" t="s">
        <v>26</v>
      </c>
      <c r="R317" s="13">
        <v>2025</v>
      </c>
      <c r="S317" s="5"/>
      <c r="T317" s="5"/>
      <c r="U317" s="5"/>
      <c r="V317" s="5"/>
    </row>
    <row r="318" spans="1:22" ht="15" x14ac:dyDescent="0.35">
      <c r="A318" s="7">
        <v>45691.661148206018</v>
      </c>
      <c r="B318" s="5" t="s">
        <v>18</v>
      </c>
      <c r="C318" s="5">
        <v>493882025</v>
      </c>
      <c r="D318" s="8">
        <v>45691</v>
      </c>
      <c r="E318" s="5" t="s">
        <v>19</v>
      </c>
      <c r="F318" s="5" t="s">
        <v>27</v>
      </c>
      <c r="G318" s="5" t="s">
        <v>412</v>
      </c>
      <c r="H318" s="5" t="s">
        <v>22</v>
      </c>
      <c r="I318" s="5" t="s">
        <v>32</v>
      </c>
      <c r="J318" s="5" t="s">
        <v>33</v>
      </c>
      <c r="K318" s="5" t="s">
        <v>191</v>
      </c>
      <c r="L318" s="9">
        <v>20257100024472</v>
      </c>
      <c r="M318" s="8">
        <v>45691</v>
      </c>
      <c r="N318" s="10">
        <v>45705</v>
      </c>
      <c r="O318" s="11">
        <f ca="1">IF(N318=0,NETWORKDAYS(D318+1,TODAY(),[1]FESTIVOS!$A$2:$A$54),NETWORKDAYS(D318+1,N318,[1]FESTIVOS!$A$2:$A$54))</f>
        <v>10</v>
      </c>
      <c r="P318" s="12" t="str">
        <f t="shared" si="1"/>
        <v>RESPUESTA TOTAL</v>
      </c>
      <c r="Q318" s="5" t="s">
        <v>49</v>
      </c>
      <c r="R318" s="13">
        <v>2025</v>
      </c>
      <c r="S318" s="5"/>
      <c r="T318" s="5"/>
      <c r="U318" s="5"/>
      <c r="V318" s="5"/>
    </row>
    <row r="319" spans="1:22" ht="15" x14ac:dyDescent="0.35">
      <c r="A319" s="7">
        <v>45692.748892673611</v>
      </c>
      <c r="B319" s="5" t="s">
        <v>18</v>
      </c>
      <c r="C319" s="5">
        <v>524802025</v>
      </c>
      <c r="D319" s="8">
        <v>45691</v>
      </c>
      <c r="E319" s="5" t="s">
        <v>19</v>
      </c>
      <c r="F319" s="5" t="s">
        <v>20</v>
      </c>
      <c r="G319" s="5" t="s">
        <v>413</v>
      </c>
      <c r="H319" s="5" t="s">
        <v>22</v>
      </c>
      <c r="I319" s="5" t="s">
        <v>36</v>
      </c>
      <c r="J319" s="5" t="s">
        <v>70</v>
      </c>
      <c r="K319" s="5" t="s">
        <v>38</v>
      </c>
      <c r="L319" s="9">
        <v>20257100023352</v>
      </c>
      <c r="M319" s="8">
        <v>45691</v>
      </c>
      <c r="N319" s="10">
        <v>45705</v>
      </c>
      <c r="O319" s="11">
        <f ca="1">IF(N319=0,NETWORKDAYS(D319+1,TODAY(),[1]FESTIVOS!$A$2:$A$54),NETWORKDAYS(D319+1,N319,[1]FESTIVOS!$A$2:$A$54))</f>
        <v>10</v>
      </c>
      <c r="P319" s="12" t="str">
        <f t="shared" si="1"/>
        <v>RESPUESTA TOTAL</v>
      </c>
      <c r="Q319" s="5" t="s">
        <v>49</v>
      </c>
      <c r="R319" s="13">
        <v>2025</v>
      </c>
      <c r="S319" s="5"/>
      <c r="T319" s="5"/>
      <c r="U319" s="5"/>
      <c r="V319" s="5"/>
    </row>
    <row r="320" spans="1:22" ht="15" x14ac:dyDescent="0.35">
      <c r="A320" s="7">
        <v>45693.39139498843</v>
      </c>
      <c r="B320" s="5" t="s">
        <v>18</v>
      </c>
      <c r="C320" s="5">
        <v>531182025</v>
      </c>
      <c r="D320" s="8">
        <v>45691</v>
      </c>
      <c r="E320" s="5" t="s">
        <v>19</v>
      </c>
      <c r="F320" s="5" t="s">
        <v>27</v>
      </c>
      <c r="G320" s="5" t="s">
        <v>414</v>
      </c>
      <c r="H320" s="5" t="s">
        <v>22</v>
      </c>
      <c r="I320" s="5" t="s">
        <v>36</v>
      </c>
      <c r="J320" s="5" t="s">
        <v>70</v>
      </c>
      <c r="K320" s="5" t="s">
        <v>38</v>
      </c>
      <c r="L320" s="9">
        <v>20257100022612</v>
      </c>
      <c r="M320" s="8">
        <v>45691</v>
      </c>
      <c r="N320" s="10">
        <v>45705</v>
      </c>
      <c r="O320" s="11">
        <f ca="1">IF(N320=0,NETWORKDAYS(D320+1,TODAY(),[1]FESTIVOS!$A$2:$A$54),NETWORKDAYS(D320+1,N320,[1]FESTIVOS!$A$2:$A$54))</f>
        <v>10</v>
      </c>
      <c r="P320" s="12" t="str">
        <f t="shared" si="1"/>
        <v>RESPUESTA TOTAL</v>
      </c>
      <c r="Q320" s="5" t="s">
        <v>49</v>
      </c>
      <c r="R320" s="13">
        <v>2025</v>
      </c>
      <c r="S320" s="5"/>
      <c r="T320" s="5"/>
      <c r="U320" s="5"/>
      <c r="V320" s="5"/>
    </row>
    <row r="321" spans="1:22" ht="15" x14ac:dyDescent="0.35">
      <c r="A321" s="7">
        <v>45693.416573553244</v>
      </c>
      <c r="B321" s="5" t="s">
        <v>18</v>
      </c>
      <c r="C321" s="5">
        <v>532442025</v>
      </c>
      <c r="D321" s="8">
        <v>45691</v>
      </c>
      <c r="E321" s="5" t="s">
        <v>19</v>
      </c>
      <c r="F321" s="5" t="s">
        <v>27</v>
      </c>
      <c r="G321" s="5" t="s">
        <v>415</v>
      </c>
      <c r="H321" s="5" t="s">
        <v>22</v>
      </c>
      <c r="I321" s="5" t="s">
        <v>36</v>
      </c>
      <c r="J321" s="5" t="s">
        <v>70</v>
      </c>
      <c r="K321" s="5" t="s">
        <v>38</v>
      </c>
      <c r="L321" s="9">
        <v>20257100022672</v>
      </c>
      <c r="M321" s="8">
        <v>45691</v>
      </c>
      <c r="N321" s="10">
        <v>45705</v>
      </c>
      <c r="O321" s="11">
        <f ca="1">IF(N321=0,NETWORKDAYS(D321+1,TODAY(),[1]FESTIVOS!$A$2:$A$54),NETWORKDAYS(D321+1,N321,[1]FESTIVOS!$A$2:$A$54))</f>
        <v>10</v>
      </c>
      <c r="P321" s="12" t="str">
        <f t="shared" si="1"/>
        <v>RESPUESTA TOTAL</v>
      </c>
      <c r="Q321" s="5" t="s">
        <v>49</v>
      </c>
      <c r="R321" s="13">
        <v>2025</v>
      </c>
      <c r="S321" s="5"/>
      <c r="T321" s="5"/>
      <c r="U321" s="5"/>
      <c r="V321" s="5"/>
    </row>
    <row r="322" spans="1:22" ht="15" x14ac:dyDescent="0.35">
      <c r="A322" s="7">
        <v>45694.39257877315</v>
      </c>
      <c r="B322" s="5" t="s">
        <v>18</v>
      </c>
      <c r="C322" s="5">
        <v>543882025</v>
      </c>
      <c r="D322" s="8">
        <v>45691</v>
      </c>
      <c r="E322" s="5" t="s">
        <v>19</v>
      </c>
      <c r="F322" s="5" t="s">
        <v>27</v>
      </c>
      <c r="G322" s="5" t="s">
        <v>416</v>
      </c>
      <c r="H322" s="5" t="s">
        <v>22</v>
      </c>
      <c r="I322" s="5" t="s">
        <v>36</v>
      </c>
      <c r="J322" s="5" t="s">
        <v>70</v>
      </c>
      <c r="K322" s="5" t="s">
        <v>38</v>
      </c>
      <c r="L322" s="9">
        <v>20257100022772</v>
      </c>
      <c r="M322" s="8">
        <v>45691</v>
      </c>
      <c r="N322" s="10">
        <v>45705</v>
      </c>
      <c r="O322" s="11">
        <f ca="1">IF(N322=0,NETWORKDAYS(D322+1,TODAY(),[1]FESTIVOS!$A$2:$A$54),NETWORKDAYS(D322+1,N322,[1]FESTIVOS!$A$2:$A$54))</f>
        <v>10</v>
      </c>
      <c r="P322" s="12" t="str">
        <f t="shared" si="1"/>
        <v>RESPUESTA TOTAL</v>
      </c>
      <c r="Q322" s="5" t="s">
        <v>49</v>
      </c>
      <c r="R322" s="13">
        <v>2025</v>
      </c>
      <c r="S322" s="5"/>
      <c r="T322" s="5"/>
      <c r="U322" s="5"/>
      <c r="V322" s="5"/>
    </row>
    <row r="323" spans="1:22" ht="15" x14ac:dyDescent="0.35">
      <c r="A323" s="7">
        <v>45694.511202905094</v>
      </c>
      <c r="B323" s="5" t="s">
        <v>18</v>
      </c>
      <c r="C323" s="5">
        <v>561642025</v>
      </c>
      <c r="D323" s="8">
        <v>45691</v>
      </c>
      <c r="E323" s="5" t="s">
        <v>19</v>
      </c>
      <c r="F323" s="5" t="s">
        <v>20</v>
      </c>
      <c r="G323" s="5" t="s">
        <v>417</v>
      </c>
      <c r="H323" s="5" t="s">
        <v>22</v>
      </c>
      <c r="I323" s="5" t="s">
        <v>36</v>
      </c>
      <c r="J323" s="5" t="s">
        <v>70</v>
      </c>
      <c r="K323" s="5" t="s">
        <v>38</v>
      </c>
      <c r="L323" s="9">
        <v>20257100022942</v>
      </c>
      <c r="M323" s="8">
        <v>45691</v>
      </c>
      <c r="N323" s="10">
        <v>45705</v>
      </c>
      <c r="O323" s="11">
        <f ca="1">IF(N323=0,NETWORKDAYS(D323+1,TODAY(),[1]FESTIVOS!$A$2:$A$54),NETWORKDAYS(D323+1,N323,[1]FESTIVOS!$A$2:$A$54))</f>
        <v>10</v>
      </c>
      <c r="P323" s="12" t="str">
        <f t="shared" si="1"/>
        <v>RESPUESTA TOTAL</v>
      </c>
      <c r="Q323" s="5" t="s">
        <v>49</v>
      </c>
      <c r="R323" s="13">
        <v>2025</v>
      </c>
      <c r="S323" s="5"/>
      <c r="T323" s="5"/>
      <c r="U323" s="5"/>
      <c r="V323" s="5"/>
    </row>
    <row r="324" spans="1:22" ht="15" x14ac:dyDescent="0.35">
      <c r="A324" s="7">
        <v>45694.514776886572</v>
      </c>
      <c r="B324" s="5" t="s">
        <v>18</v>
      </c>
      <c r="C324" s="5">
        <v>561782025</v>
      </c>
      <c r="D324" s="8">
        <v>45691</v>
      </c>
      <c r="E324" s="5" t="s">
        <v>19</v>
      </c>
      <c r="F324" s="5" t="s">
        <v>20</v>
      </c>
      <c r="G324" s="5" t="s">
        <v>418</v>
      </c>
      <c r="H324" s="5" t="s">
        <v>22</v>
      </c>
      <c r="I324" s="5" t="s">
        <v>36</v>
      </c>
      <c r="J324" s="5" t="s">
        <v>70</v>
      </c>
      <c r="K324" s="5" t="s">
        <v>38</v>
      </c>
      <c r="L324" s="9">
        <v>20257100022952</v>
      </c>
      <c r="M324" s="8">
        <v>45691</v>
      </c>
      <c r="N324" s="10">
        <v>45705</v>
      </c>
      <c r="O324" s="11">
        <f ca="1">IF(N324=0,NETWORKDAYS(D324+1,TODAY(),[1]FESTIVOS!$A$2:$A$54),NETWORKDAYS(D324+1,N324,[1]FESTIVOS!$A$2:$A$54))</f>
        <v>10</v>
      </c>
      <c r="P324" s="12" t="str">
        <f t="shared" si="1"/>
        <v>RESPUESTA TOTAL</v>
      </c>
      <c r="Q324" s="5" t="s">
        <v>49</v>
      </c>
      <c r="R324" s="13">
        <v>2025</v>
      </c>
      <c r="S324" s="5"/>
      <c r="T324" s="5"/>
      <c r="U324" s="5"/>
      <c r="V324" s="5"/>
    </row>
    <row r="325" spans="1:22" ht="15" x14ac:dyDescent="0.35">
      <c r="A325" s="7">
        <v>45694.601797372685</v>
      </c>
      <c r="B325" s="5" t="s">
        <v>18</v>
      </c>
      <c r="C325" s="5">
        <v>565082025</v>
      </c>
      <c r="D325" s="8">
        <v>45691</v>
      </c>
      <c r="E325" s="5" t="s">
        <v>19</v>
      </c>
      <c r="F325" s="5" t="s">
        <v>27</v>
      </c>
      <c r="G325" s="5" t="s">
        <v>419</v>
      </c>
      <c r="H325" s="5" t="s">
        <v>22</v>
      </c>
      <c r="I325" s="5" t="s">
        <v>36</v>
      </c>
      <c r="J325" s="5" t="s">
        <v>70</v>
      </c>
      <c r="K325" s="5" t="s">
        <v>38</v>
      </c>
      <c r="L325" s="9">
        <v>20257100022992</v>
      </c>
      <c r="M325" s="8">
        <v>45691</v>
      </c>
      <c r="N325" s="10">
        <v>45705</v>
      </c>
      <c r="O325" s="11">
        <f ca="1">IF(N325=0,NETWORKDAYS(D325+1,TODAY(),[1]FESTIVOS!$A$2:$A$54),NETWORKDAYS(D325+1,N325,[1]FESTIVOS!$A$2:$A$54))</f>
        <v>10</v>
      </c>
      <c r="P325" s="12" t="str">
        <f t="shared" si="1"/>
        <v>RESPUESTA TOTAL</v>
      </c>
      <c r="Q325" s="5" t="s">
        <v>49</v>
      </c>
      <c r="R325" s="13">
        <v>2025</v>
      </c>
      <c r="S325" s="5"/>
      <c r="T325" s="5"/>
      <c r="U325" s="5"/>
      <c r="V325" s="5"/>
    </row>
    <row r="326" spans="1:22" ht="15" x14ac:dyDescent="0.35">
      <c r="A326" s="7">
        <v>45694.607816342592</v>
      </c>
      <c r="B326" s="5" t="s">
        <v>18</v>
      </c>
      <c r="C326" s="5">
        <v>566072025</v>
      </c>
      <c r="D326" s="8">
        <v>45691</v>
      </c>
      <c r="E326" s="5" t="s">
        <v>19</v>
      </c>
      <c r="F326" s="5" t="s">
        <v>20</v>
      </c>
      <c r="G326" s="5" t="s">
        <v>420</v>
      </c>
      <c r="H326" s="5" t="s">
        <v>22</v>
      </c>
      <c r="I326" s="5" t="s">
        <v>36</v>
      </c>
      <c r="J326" s="5" t="s">
        <v>70</v>
      </c>
      <c r="K326" s="5" t="s">
        <v>38</v>
      </c>
      <c r="L326" s="9">
        <v>20257100023002</v>
      </c>
      <c r="M326" s="8">
        <v>45691</v>
      </c>
      <c r="N326" s="10">
        <v>45705</v>
      </c>
      <c r="O326" s="11">
        <f ca="1">IF(N326=0,NETWORKDAYS(D326+1,TODAY(),[1]FESTIVOS!$A$2:$A$54),NETWORKDAYS(D326+1,N326,[1]FESTIVOS!$A$2:$A$54))</f>
        <v>10</v>
      </c>
      <c r="P326" s="12" t="str">
        <f t="shared" si="1"/>
        <v>RESPUESTA TOTAL</v>
      </c>
      <c r="Q326" s="5" t="s">
        <v>49</v>
      </c>
      <c r="R326" s="13">
        <v>2025</v>
      </c>
      <c r="S326" s="5"/>
      <c r="T326" s="5"/>
      <c r="U326" s="5"/>
      <c r="V326" s="5"/>
    </row>
    <row r="327" spans="1:22" ht="15" x14ac:dyDescent="0.35">
      <c r="A327" s="7">
        <v>45694.61412179398</v>
      </c>
      <c r="B327" s="5" t="s">
        <v>29</v>
      </c>
      <c r="C327" s="5">
        <v>566522025</v>
      </c>
      <c r="D327" s="8">
        <v>45691</v>
      </c>
      <c r="E327" s="5" t="s">
        <v>19</v>
      </c>
      <c r="F327" s="5" t="s">
        <v>27</v>
      </c>
      <c r="G327" s="5" t="s">
        <v>421</v>
      </c>
      <c r="H327" s="5" t="s">
        <v>22</v>
      </c>
      <c r="I327" s="5" t="s">
        <v>36</v>
      </c>
      <c r="J327" s="5" t="s">
        <v>70</v>
      </c>
      <c r="K327" s="5" t="s">
        <v>38</v>
      </c>
      <c r="L327" s="9">
        <v>20257100023022</v>
      </c>
      <c r="M327" s="8">
        <v>45691</v>
      </c>
      <c r="N327" s="10">
        <v>45705</v>
      </c>
      <c r="O327" s="11">
        <f ca="1">IF(N327=0,NETWORKDAYS(D327+1,TODAY(),[1]FESTIVOS!$A$2:$A$54),NETWORKDAYS(D327+1,N327,[1]FESTIVOS!$A$2:$A$54))</f>
        <v>10</v>
      </c>
      <c r="P327" s="12" t="str">
        <f t="shared" si="1"/>
        <v>RESPUESTA TOTAL</v>
      </c>
      <c r="Q327" s="5" t="s">
        <v>49</v>
      </c>
      <c r="R327" s="13">
        <v>2025</v>
      </c>
      <c r="S327" s="5"/>
      <c r="T327" s="5"/>
      <c r="U327" s="5"/>
      <c r="V327" s="5"/>
    </row>
    <row r="328" spans="1:22" ht="15" x14ac:dyDescent="0.35">
      <c r="A328" s="7">
        <v>45694.629967013891</v>
      </c>
      <c r="B328" s="5" t="s">
        <v>18</v>
      </c>
      <c r="C328" s="5">
        <v>567482025</v>
      </c>
      <c r="D328" s="8">
        <v>45691</v>
      </c>
      <c r="E328" s="5" t="s">
        <v>19</v>
      </c>
      <c r="F328" s="5" t="s">
        <v>50</v>
      </c>
      <c r="G328" s="5" t="s">
        <v>422</v>
      </c>
      <c r="H328" s="5" t="s">
        <v>22</v>
      </c>
      <c r="I328" s="5" t="s">
        <v>36</v>
      </c>
      <c r="J328" s="5" t="s">
        <v>70</v>
      </c>
      <c r="K328" s="5" t="s">
        <v>38</v>
      </c>
      <c r="L328" s="9">
        <v>20257100023062</v>
      </c>
      <c r="M328" s="8">
        <v>45691</v>
      </c>
      <c r="N328" s="10">
        <v>45705</v>
      </c>
      <c r="O328" s="11">
        <f ca="1">IF(N328=0,NETWORKDAYS(D328+1,TODAY(),[1]FESTIVOS!$A$2:$A$54),NETWORKDAYS(D328+1,N328,[1]FESTIVOS!$A$2:$A$54))</f>
        <v>10</v>
      </c>
      <c r="P328" s="12" t="str">
        <f t="shared" si="1"/>
        <v>RESPUESTA TOTAL</v>
      </c>
      <c r="Q328" s="5" t="s">
        <v>49</v>
      </c>
      <c r="R328" s="13">
        <v>2025</v>
      </c>
      <c r="S328" s="5"/>
      <c r="T328" s="5"/>
      <c r="U328" s="5"/>
      <c r="V328" s="5"/>
    </row>
    <row r="329" spans="1:22" ht="15" x14ac:dyDescent="0.35">
      <c r="A329" s="7">
        <v>45692.403395821762</v>
      </c>
      <c r="B329" s="5" t="s">
        <v>18</v>
      </c>
      <c r="C329" s="5">
        <v>504502025</v>
      </c>
      <c r="D329" s="8">
        <v>45692</v>
      </c>
      <c r="E329" s="5" t="s">
        <v>19</v>
      </c>
      <c r="F329" s="5" t="s">
        <v>27</v>
      </c>
      <c r="G329" s="5" t="s">
        <v>423</v>
      </c>
      <c r="H329" s="5" t="s">
        <v>22</v>
      </c>
      <c r="I329" s="5" t="s">
        <v>36</v>
      </c>
      <c r="J329" s="5" t="s">
        <v>70</v>
      </c>
      <c r="K329" s="5" t="s">
        <v>38</v>
      </c>
      <c r="L329" s="9">
        <v>20257100023672</v>
      </c>
      <c r="M329" s="8">
        <v>45692</v>
      </c>
      <c r="N329" s="10">
        <v>45706</v>
      </c>
      <c r="O329" s="11">
        <f ca="1">IF(N329=0,NETWORKDAYS(D329+1,TODAY(),[1]FESTIVOS!$A$2:$A$54),NETWORKDAYS(D329+1,N329,[1]FESTIVOS!$A$2:$A$54))</f>
        <v>10</v>
      </c>
      <c r="P329" s="12" t="str">
        <f t="shared" si="1"/>
        <v>RESPUESTA TOTAL</v>
      </c>
      <c r="Q329" s="5" t="s">
        <v>49</v>
      </c>
      <c r="R329" s="13">
        <v>2025</v>
      </c>
      <c r="S329" s="5"/>
      <c r="T329" s="5"/>
      <c r="U329" s="5"/>
      <c r="V329" s="5"/>
    </row>
    <row r="330" spans="1:22" ht="15" x14ac:dyDescent="0.35">
      <c r="A330" s="7">
        <v>45692.406210694448</v>
      </c>
      <c r="B330" s="5" t="s">
        <v>18</v>
      </c>
      <c r="C330" s="5">
        <v>504632025</v>
      </c>
      <c r="D330" s="8">
        <v>45692</v>
      </c>
      <c r="E330" s="5" t="s">
        <v>19</v>
      </c>
      <c r="F330" s="5" t="s">
        <v>20</v>
      </c>
      <c r="G330" s="5" t="s">
        <v>424</v>
      </c>
      <c r="H330" s="5" t="s">
        <v>22</v>
      </c>
      <c r="I330" s="5" t="s">
        <v>36</v>
      </c>
      <c r="J330" s="5" t="s">
        <v>70</v>
      </c>
      <c r="K330" s="5" t="s">
        <v>38</v>
      </c>
      <c r="L330" s="9">
        <v>20257100023662</v>
      </c>
      <c r="M330" s="8">
        <v>45692</v>
      </c>
      <c r="N330" s="10">
        <v>45706</v>
      </c>
      <c r="O330" s="11">
        <f ca="1">IF(N330=0,NETWORKDAYS(D330+1,TODAY(),[1]FESTIVOS!$A$2:$A$54),NETWORKDAYS(D330+1,N330,[1]FESTIVOS!$A$2:$A$54))</f>
        <v>10</v>
      </c>
      <c r="P330" s="12" t="str">
        <f t="shared" si="1"/>
        <v>RESPUESTA TOTAL</v>
      </c>
      <c r="Q330" s="5" t="s">
        <v>49</v>
      </c>
      <c r="R330" s="13">
        <v>2025</v>
      </c>
      <c r="S330" s="5"/>
      <c r="T330" s="5"/>
      <c r="U330" s="5"/>
      <c r="V330" s="5"/>
    </row>
    <row r="331" spans="1:22" ht="15" x14ac:dyDescent="0.35">
      <c r="A331" s="7">
        <v>45699.635823125005</v>
      </c>
      <c r="B331" s="5" t="s">
        <v>18</v>
      </c>
      <c r="C331" s="5">
        <v>649142025</v>
      </c>
      <c r="D331" s="8">
        <v>45698</v>
      </c>
      <c r="E331" s="5" t="s">
        <v>19</v>
      </c>
      <c r="F331" s="5" t="s">
        <v>50</v>
      </c>
      <c r="G331" s="5" t="s">
        <v>425</v>
      </c>
      <c r="H331" s="5" t="s">
        <v>22</v>
      </c>
      <c r="I331" s="5" t="s">
        <v>84</v>
      </c>
      <c r="J331" s="5" t="s">
        <v>85</v>
      </c>
      <c r="K331" s="5" t="s">
        <v>86</v>
      </c>
      <c r="L331" s="9">
        <v>20257100031262</v>
      </c>
      <c r="M331" s="8">
        <v>45698</v>
      </c>
      <c r="N331" s="10">
        <v>45712</v>
      </c>
      <c r="O331" s="11">
        <f ca="1">IF(N331=0,NETWORKDAYS(D331+1,TODAY(),[1]FESTIVOS!$A$2:$A$54),NETWORKDAYS(D331+1,N331,[1]FESTIVOS!$A$2:$A$54))</f>
        <v>10</v>
      </c>
      <c r="P331" s="12" t="str">
        <f t="shared" si="1"/>
        <v>RESPUESTA TOTAL</v>
      </c>
      <c r="Q331" s="5" t="s">
        <v>49</v>
      </c>
      <c r="R331" s="13">
        <v>2025</v>
      </c>
      <c r="S331" s="5"/>
      <c r="T331" s="5"/>
      <c r="U331" s="5"/>
      <c r="V331" s="5"/>
    </row>
    <row r="332" spans="1:22" ht="15" x14ac:dyDescent="0.35">
      <c r="A332" s="7">
        <v>45700.615218391205</v>
      </c>
      <c r="B332" s="5" t="s">
        <v>18</v>
      </c>
      <c r="C332" s="5">
        <v>672632025</v>
      </c>
      <c r="D332" s="8">
        <v>45698</v>
      </c>
      <c r="E332" s="5" t="s">
        <v>19</v>
      </c>
      <c r="F332" s="5" t="s">
        <v>30</v>
      </c>
      <c r="G332" s="5" t="s">
        <v>426</v>
      </c>
      <c r="H332" s="5" t="s">
        <v>22</v>
      </c>
      <c r="I332" s="5" t="s">
        <v>59</v>
      </c>
      <c r="J332" s="5" t="s">
        <v>142</v>
      </c>
      <c r="K332" s="5" t="s">
        <v>86</v>
      </c>
      <c r="L332" s="9">
        <v>20257100031802</v>
      </c>
      <c r="M332" s="8">
        <v>45698</v>
      </c>
      <c r="N332" s="10">
        <v>45712</v>
      </c>
      <c r="O332" s="11">
        <f ca="1">IF(N332=0,NETWORKDAYS(D332+1,TODAY(),[1]FESTIVOS!$A$2:$A$54),NETWORKDAYS(D332+1,N332,[1]FESTIVOS!$A$2:$A$54))</f>
        <v>10</v>
      </c>
      <c r="P332" s="12" t="str">
        <f t="shared" si="1"/>
        <v>RESPUESTA TOTAL</v>
      </c>
      <c r="Q332" s="5" t="s">
        <v>49</v>
      </c>
      <c r="R332" s="13">
        <v>2025</v>
      </c>
      <c r="S332" s="5"/>
      <c r="T332" s="5"/>
      <c r="U332" s="5"/>
      <c r="V332" s="5"/>
    </row>
    <row r="333" spans="1:22" ht="15" x14ac:dyDescent="0.35">
      <c r="A333" s="7">
        <v>45701.561534062501</v>
      </c>
      <c r="B333" s="5" t="s">
        <v>18</v>
      </c>
      <c r="C333" s="5">
        <v>694722025</v>
      </c>
      <c r="D333" s="8">
        <v>45699</v>
      </c>
      <c r="E333" s="5" t="s">
        <v>19</v>
      </c>
      <c r="F333" s="5" t="s">
        <v>27</v>
      </c>
      <c r="G333" s="5" t="s">
        <v>427</v>
      </c>
      <c r="H333" s="5" t="s">
        <v>22</v>
      </c>
      <c r="I333" s="5" t="s">
        <v>40</v>
      </c>
      <c r="J333" s="5" t="s">
        <v>194</v>
      </c>
      <c r="K333" s="5" t="s">
        <v>77</v>
      </c>
      <c r="L333" s="9">
        <v>20257100032492</v>
      </c>
      <c r="M333" s="8">
        <v>45699</v>
      </c>
      <c r="N333" s="10">
        <v>45713</v>
      </c>
      <c r="O333" s="11">
        <f ca="1">IF(N333=0,NETWORKDAYS(D333+1,TODAY(),[1]FESTIVOS!$A$2:$A$54),NETWORKDAYS(D333+1,N333,[1]FESTIVOS!$A$2:$A$54))</f>
        <v>10</v>
      </c>
      <c r="P333" s="12" t="str">
        <f t="shared" si="1"/>
        <v>RESPUESTA TOTAL</v>
      </c>
      <c r="Q333" s="5" t="s">
        <v>49</v>
      </c>
      <c r="R333" s="13">
        <v>2025</v>
      </c>
      <c r="S333" s="5"/>
      <c r="T333" s="5"/>
      <c r="U333" s="5"/>
      <c r="V333" s="5"/>
    </row>
    <row r="334" spans="1:22" ht="15" x14ac:dyDescent="0.35">
      <c r="A334" s="7">
        <v>45702.538082395833</v>
      </c>
      <c r="B334" s="5" t="s">
        <v>29</v>
      </c>
      <c r="C334" s="5">
        <v>456462025</v>
      </c>
      <c r="D334" s="8">
        <v>45700</v>
      </c>
      <c r="E334" s="5" t="s">
        <v>19</v>
      </c>
      <c r="F334" s="5" t="s">
        <v>27</v>
      </c>
      <c r="G334" s="5" t="s">
        <v>428</v>
      </c>
      <c r="H334" s="5" t="s">
        <v>22</v>
      </c>
      <c r="I334" s="5" t="s">
        <v>40</v>
      </c>
      <c r="J334" s="5" t="s">
        <v>194</v>
      </c>
      <c r="K334" s="5" t="s">
        <v>52</v>
      </c>
      <c r="L334" s="9">
        <v>20257100036352</v>
      </c>
      <c r="M334" s="8">
        <v>45702</v>
      </c>
      <c r="N334" s="10">
        <v>45714</v>
      </c>
      <c r="O334" s="11">
        <f ca="1">IF(N334=0,NETWORKDAYS(D334+1,TODAY(),[1]FESTIVOS!$A$2:$A$54),NETWORKDAYS(D334+1,N334,[1]FESTIVOS!$A$2:$A$54))</f>
        <v>10</v>
      </c>
      <c r="P334" s="12" t="str">
        <f t="shared" si="1"/>
        <v>RESPUESTA TOTAL</v>
      </c>
      <c r="Q334" s="5" t="s">
        <v>49</v>
      </c>
      <c r="R334" s="13">
        <v>2025</v>
      </c>
      <c r="S334" s="5"/>
      <c r="T334" s="5"/>
      <c r="U334" s="5"/>
      <c r="V334" s="5"/>
    </row>
    <row r="335" spans="1:22" ht="15" x14ac:dyDescent="0.35">
      <c r="A335" s="7">
        <v>45715.47466767361</v>
      </c>
      <c r="B335" s="5" t="s">
        <v>18</v>
      </c>
      <c r="C335" s="5">
        <v>803192025</v>
      </c>
      <c r="D335" s="8">
        <v>45702</v>
      </c>
      <c r="E335" s="5" t="s">
        <v>19</v>
      </c>
      <c r="F335" s="5" t="s">
        <v>20</v>
      </c>
      <c r="G335" s="5" t="s">
        <v>429</v>
      </c>
      <c r="H335" s="5" t="s">
        <v>22</v>
      </c>
      <c r="I335" s="5" t="s">
        <v>65</v>
      </c>
      <c r="J335" s="5" t="s">
        <v>182</v>
      </c>
      <c r="K335" s="5" t="s">
        <v>67</v>
      </c>
      <c r="L335" s="9">
        <v>20257100036292</v>
      </c>
      <c r="M335" s="8">
        <v>45702</v>
      </c>
      <c r="N335" s="10">
        <v>45716</v>
      </c>
      <c r="O335" s="11">
        <f ca="1">IF(N335=0,NETWORKDAYS(D335+1,TODAY(),[1]FESTIVOS!$A$2:$A$54),NETWORKDAYS(D335+1,N335,[1]FESTIVOS!$A$2:$A$54))</f>
        <v>10</v>
      </c>
      <c r="P335" s="12" t="str">
        <f t="shared" si="1"/>
        <v>RESPUESTA TOTAL</v>
      </c>
      <c r="Q335" s="5" t="s">
        <v>49</v>
      </c>
      <c r="R335" s="13">
        <v>2025</v>
      </c>
      <c r="S335" s="5"/>
      <c r="T335" s="5"/>
      <c r="U335" s="5"/>
      <c r="V335" s="5"/>
    </row>
    <row r="336" spans="1:22" ht="15" x14ac:dyDescent="0.35">
      <c r="A336" s="7">
        <v>45715.484534537041</v>
      </c>
      <c r="B336" s="5" t="s">
        <v>29</v>
      </c>
      <c r="C336" s="5">
        <v>959292025</v>
      </c>
      <c r="D336" s="8">
        <v>45702</v>
      </c>
      <c r="E336" s="5" t="s">
        <v>19</v>
      </c>
      <c r="F336" s="5" t="s">
        <v>27</v>
      </c>
      <c r="G336" s="5" t="s">
        <v>430</v>
      </c>
      <c r="H336" s="5" t="s">
        <v>22</v>
      </c>
      <c r="I336" s="5" t="s">
        <v>89</v>
      </c>
      <c r="J336" s="5" t="s">
        <v>90</v>
      </c>
      <c r="K336" s="5" t="s">
        <v>431</v>
      </c>
      <c r="L336" s="9">
        <v>20257100036912</v>
      </c>
      <c r="M336" s="8">
        <v>45702</v>
      </c>
      <c r="N336" s="10">
        <v>45716</v>
      </c>
      <c r="O336" s="11">
        <f ca="1">IF(N336=0,NETWORKDAYS(D336+1,TODAY(),[1]FESTIVOS!$A$2:$A$54),NETWORKDAYS(D336+1,N336,[1]FESTIVOS!$A$2:$A$54))</f>
        <v>10</v>
      </c>
      <c r="P336" s="12" t="str">
        <f t="shared" si="1"/>
        <v>RESPUESTA TOTAL</v>
      </c>
      <c r="Q336" s="5" t="s">
        <v>49</v>
      </c>
      <c r="R336" s="13">
        <v>2025</v>
      </c>
      <c r="S336" s="5"/>
      <c r="T336" s="5"/>
      <c r="U336" s="5"/>
      <c r="V336" s="5"/>
    </row>
    <row r="337" spans="1:22" ht="15" x14ac:dyDescent="0.35">
      <c r="A337" s="7">
        <v>45706.713324027776</v>
      </c>
      <c r="B337" s="5" t="s">
        <v>18</v>
      </c>
      <c r="C337" s="5">
        <v>785402025</v>
      </c>
      <c r="D337" s="8">
        <v>45706</v>
      </c>
      <c r="E337" s="5" t="s">
        <v>19</v>
      </c>
      <c r="F337" s="5" t="s">
        <v>50</v>
      </c>
      <c r="G337" s="5" t="s">
        <v>432</v>
      </c>
      <c r="H337" s="5" t="s">
        <v>22</v>
      </c>
      <c r="I337" s="5" t="s">
        <v>40</v>
      </c>
      <c r="J337" s="5" t="s">
        <v>320</v>
      </c>
      <c r="K337" s="5" t="s">
        <v>77</v>
      </c>
      <c r="L337" s="9">
        <v>20257100038122</v>
      </c>
      <c r="M337" s="8">
        <v>45706</v>
      </c>
      <c r="N337" s="10">
        <v>45720</v>
      </c>
      <c r="O337" s="11">
        <f ca="1">IF(N337=0,NETWORKDAYS(D337+1,TODAY(),[1]FESTIVOS!$A$2:$A$54),NETWORKDAYS(D337+1,N337,[1]FESTIVOS!$A$2:$A$54))</f>
        <v>10</v>
      </c>
      <c r="P337" s="12" t="str">
        <f t="shared" si="1"/>
        <v>RESPUESTA TOTAL</v>
      </c>
      <c r="Q337" s="5" t="s">
        <v>49</v>
      </c>
      <c r="R337" s="13">
        <v>2025</v>
      </c>
      <c r="S337" s="5"/>
      <c r="T337" s="5"/>
      <c r="U337" s="5"/>
      <c r="V337" s="5"/>
    </row>
    <row r="338" spans="1:22" ht="15" x14ac:dyDescent="0.35">
      <c r="A338" s="7">
        <v>45706.715493124997</v>
      </c>
      <c r="B338" s="5" t="s">
        <v>18</v>
      </c>
      <c r="C338" s="5">
        <v>785342025</v>
      </c>
      <c r="D338" s="8">
        <v>45706</v>
      </c>
      <c r="E338" s="5" t="s">
        <v>19</v>
      </c>
      <c r="F338" s="5" t="s">
        <v>27</v>
      </c>
      <c r="G338" s="5" t="s">
        <v>433</v>
      </c>
      <c r="H338" s="5" t="s">
        <v>22</v>
      </c>
      <c r="I338" s="5" t="s">
        <v>40</v>
      </c>
      <c r="J338" s="5" t="s">
        <v>320</v>
      </c>
      <c r="K338" s="5" t="s">
        <v>77</v>
      </c>
      <c r="L338" s="9">
        <v>20257100038182</v>
      </c>
      <c r="M338" s="8">
        <v>45706</v>
      </c>
      <c r="N338" s="10">
        <v>45720</v>
      </c>
      <c r="O338" s="11">
        <f ca="1">IF(N338=0,NETWORKDAYS(D338+1,TODAY(),[1]FESTIVOS!$A$2:$A$54),NETWORKDAYS(D338+1,N338,[1]FESTIVOS!$A$2:$A$54))</f>
        <v>10</v>
      </c>
      <c r="P338" s="12" t="str">
        <f t="shared" si="1"/>
        <v>RESPUESTA TOTAL</v>
      </c>
      <c r="Q338" s="5" t="s">
        <v>49</v>
      </c>
      <c r="R338" s="13">
        <v>2025</v>
      </c>
      <c r="S338" s="5"/>
      <c r="T338" s="5"/>
      <c r="U338" s="5"/>
      <c r="V338" s="5"/>
    </row>
    <row r="339" spans="1:22" ht="15" x14ac:dyDescent="0.35">
      <c r="A339" s="7">
        <v>45706.716443136575</v>
      </c>
      <c r="B339" s="5" t="s">
        <v>18</v>
      </c>
      <c r="C339" s="5">
        <v>785332025</v>
      </c>
      <c r="D339" s="8">
        <v>45706</v>
      </c>
      <c r="E339" s="5" t="s">
        <v>19</v>
      </c>
      <c r="F339" s="5" t="s">
        <v>20</v>
      </c>
      <c r="G339" s="5" t="s">
        <v>434</v>
      </c>
      <c r="H339" s="5" t="s">
        <v>22</v>
      </c>
      <c r="I339" s="5" t="s">
        <v>40</v>
      </c>
      <c r="J339" s="5" t="s">
        <v>320</v>
      </c>
      <c r="K339" s="5" t="s">
        <v>77</v>
      </c>
      <c r="L339" s="9">
        <v>20257100038202</v>
      </c>
      <c r="M339" s="8">
        <v>45706</v>
      </c>
      <c r="N339" s="10">
        <v>45720</v>
      </c>
      <c r="O339" s="11">
        <f ca="1">IF(N339=0,NETWORKDAYS(D339+1,TODAY(),[1]FESTIVOS!$A$2:$A$54),NETWORKDAYS(D339+1,N339,[1]FESTIVOS!$A$2:$A$54))</f>
        <v>10</v>
      </c>
      <c r="P339" s="12" t="str">
        <f t="shared" si="1"/>
        <v>RESPUESTA TOTAL</v>
      </c>
      <c r="Q339" s="5" t="s">
        <v>49</v>
      </c>
      <c r="R339" s="13">
        <v>2025</v>
      </c>
      <c r="S339" s="5"/>
      <c r="T339" s="5"/>
      <c r="U339" s="5"/>
      <c r="V339" s="5"/>
    </row>
    <row r="340" spans="1:22" ht="15" x14ac:dyDescent="0.35">
      <c r="A340" s="7">
        <v>45706.717389409721</v>
      </c>
      <c r="B340" s="5" t="s">
        <v>18</v>
      </c>
      <c r="C340" s="5">
        <v>785302025</v>
      </c>
      <c r="D340" s="8">
        <v>45706</v>
      </c>
      <c r="E340" s="5" t="s">
        <v>19</v>
      </c>
      <c r="F340" s="5" t="s">
        <v>20</v>
      </c>
      <c r="G340" s="5" t="s">
        <v>435</v>
      </c>
      <c r="H340" s="5" t="s">
        <v>22</v>
      </c>
      <c r="I340" s="5" t="s">
        <v>40</v>
      </c>
      <c r="J340" s="5" t="s">
        <v>320</v>
      </c>
      <c r="K340" s="5" t="s">
        <v>77</v>
      </c>
      <c r="L340" s="9">
        <v>20257100038242</v>
      </c>
      <c r="M340" s="8">
        <v>45706</v>
      </c>
      <c r="N340" s="10">
        <v>45720</v>
      </c>
      <c r="O340" s="11">
        <f ca="1">IF(N340=0,NETWORKDAYS(D340+1,TODAY(),[1]FESTIVOS!$A$2:$A$54),NETWORKDAYS(D340+1,N340,[1]FESTIVOS!$A$2:$A$54))</f>
        <v>10</v>
      </c>
      <c r="P340" s="12" t="str">
        <f t="shared" si="1"/>
        <v>RESPUESTA TOTAL</v>
      </c>
      <c r="Q340" s="5" t="s">
        <v>49</v>
      </c>
      <c r="R340" s="13">
        <v>2025</v>
      </c>
      <c r="S340" s="5"/>
      <c r="T340" s="5"/>
      <c r="U340" s="5"/>
      <c r="V340" s="5"/>
    </row>
    <row r="341" spans="1:22" ht="15" x14ac:dyDescent="0.35">
      <c r="A341" s="7">
        <v>45706.719394293978</v>
      </c>
      <c r="B341" s="5" t="s">
        <v>18</v>
      </c>
      <c r="C341" s="5">
        <v>785242025</v>
      </c>
      <c r="D341" s="8">
        <v>45706</v>
      </c>
      <c r="E341" s="5" t="s">
        <v>19</v>
      </c>
      <c r="F341" s="5" t="s">
        <v>50</v>
      </c>
      <c r="G341" s="5" t="s">
        <v>436</v>
      </c>
      <c r="H341" s="5" t="s">
        <v>22</v>
      </c>
      <c r="I341" s="5" t="s">
        <v>40</v>
      </c>
      <c r="J341" s="5" t="s">
        <v>320</v>
      </c>
      <c r="K341" s="5" t="s">
        <v>77</v>
      </c>
      <c r="L341" s="9">
        <v>20257100038312</v>
      </c>
      <c r="M341" s="8">
        <v>45706</v>
      </c>
      <c r="N341" s="10">
        <v>45720</v>
      </c>
      <c r="O341" s="11">
        <f ca="1">IF(N341=0,NETWORKDAYS(D341+1,TODAY(),[1]FESTIVOS!$A$2:$A$54),NETWORKDAYS(D341+1,N341,[1]FESTIVOS!$A$2:$A$54))</f>
        <v>10</v>
      </c>
      <c r="P341" s="12" t="str">
        <f t="shared" si="1"/>
        <v>RESPUESTA TOTAL</v>
      </c>
      <c r="Q341" s="5" t="s">
        <v>49</v>
      </c>
      <c r="R341" s="13">
        <v>2025</v>
      </c>
      <c r="S341" s="5"/>
      <c r="T341" s="5"/>
      <c r="U341" s="5"/>
      <c r="V341" s="5"/>
    </row>
    <row r="342" spans="1:22" ht="15" x14ac:dyDescent="0.35">
      <c r="A342" s="7">
        <v>45706.720276377317</v>
      </c>
      <c r="B342" s="5" t="s">
        <v>18</v>
      </c>
      <c r="C342" s="5">
        <v>785212025</v>
      </c>
      <c r="D342" s="8">
        <v>45706</v>
      </c>
      <c r="E342" s="5" t="s">
        <v>19</v>
      </c>
      <c r="F342" s="5" t="s">
        <v>27</v>
      </c>
      <c r="G342" s="5" t="s">
        <v>437</v>
      </c>
      <c r="H342" s="5" t="s">
        <v>22</v>
      </c>
      <c r="I342" s="5" t="s">
        <v>40</v>
      </c>
      <c r="J342" s="5" t="s">
        <v>320</v>
      </c>
      <c r="K342" s="5" t="s">
        <v>77</v>
      </c>
      <c r="L342" s="9">
        <v>20257100038332</v>
      </c>
      <c r="M342" s="8">
        <v>45706</v>
      </c>
      <c r="N342" s="10">
        <v>45720</v>
      </c>
      <c r="O342" s="11">
        <f ca="1">IF(N342=0,NETWORKDAYS(D342+1,TODAY(),[1]FESTIVOS!$A$2:$A$54),NETWORKDAYS(D342+1,N342,[1]FESTIVOS!$A$2:$A$54))</f>
        <v>10</v>
      </c>
      <c r="P342" s="12" t="str">
        <f t="shared" si="1"/>
        <v>RESPUESTA TOTAL</v>
      </c>
      <c r="Q342" s="5" t="s">
        <v>49</v>
      </c>
      <c r="R342" s="13">
        <v>2025</v>
      </c>
      <c r="S342" s="5"/>
      <c r="T342" s="5"/>
      <c r="U342" s="5"/>
      <c r="V342" s="5"/>
    </row>
    <row r="343" spans="1:22" ht="15" x14ac:dyDescent="0.35">
      <c r="A343" s="7">
        <v>45706.721863449071</v>
      </c>
      <c r="B343" s="5" t="s">
        <v>18</v>
      </c>
      <c r="C343" s="5">
        <v>785112025</v>
      </c>
      <c r="D343" s="8">
        <v>45706</v>
      </c>
      <c r="E343" s="5" t="s">
        <v>19</v>
      </c>
      <c r="F343" s="5" t="s">
        <v>50</v>
      </c>
      <c r="G343" s="5" t="s">
        <v>438</v>
      </c>
      <c r="H343" s="5" t="s">
        <v>22</v>
      </c>
      <c r="I343" s="5" t="s">
        <v>40</v>
      </c>
      <c r="J343" s="5" t="s">
        <v>320</v>
      </c>
      <c r="K343" s="5" t="s">
        <v>77</v>
      </c>
      <c r="L343" s="9">
        <v>20257100038372</v>
      </c>
      <c r="M343" s="8">
        <v>45706</v>
      </c>
      <c r="N343" s="10">
        <v>45720</v>
      </c>
      <c r="O343" s="11">
        <f ca="1">IF(N343=0,NETWORKDAYS(D343+1,TODAY(),[1]FESTIVOS!$A$2:$A$54),NETWORKDAYS(D343+1,N343,[1]FESTIVOS!$A$2:$A$54))</f>
        <v>10</v>
      </c>
      <c r="P343" s="12" t="str">
        <f t="shared" si="1"/>
        <v>RESPUESTA TOTAL</v>
      </c>
      <c r="Q343" s="5" t="s">
        <v>49</v>
      </c>
      <c r="R343" s="13">
        <v>2025</v>
      </c>
      <c r="S343" s="5"/>
      <c r="T343" s="5"/>
      <c r="U343" s="5"/>
      <c r="V343" s="5"/>
    </row>
    <row r="344" spans="1:22" ht="15" x14ac:dyDescent="0.35">
      <c r="A344" s="7">
        <v>45706.724609143523</v>
      </c>
      <c r="B344" s="5" t="s">
        <v>18</v>
      </c>
      <c r="C344" s="5">
        <v>784922025</v>
      </c>
      <c r="D344" s="8">
        <v>45706</v>
      </c>
      <c r="E344" s="5" t="s">
        <v>19</v>
      </c>
      <c r="F344" s="5" t="s">
        <v>50</v>
      </c>
      <c r="G344" s="5" t="s">
        <v>439</v>
      </c>
      <c r="H344" s="5" t="s">
        <v>22</v>
      </c>
      <c r="I344" s="5" t="s">
        <v>40</v>
      </c>
      <c r="J344" s="5" t="s">
        <v>320</v>
      </c>
      <c r="K344" s="5" t="s">
        <v>77</v>
      </c>
      <c r="L344" s="9">
        <v>20257100038412</v>
      </c>
      <c r="M344" s="8">
        <v>45706</v>
      </c>
      <c r="N344" s="10">
        <v>45720</v>
      </c>
      <c r="O344" s="11">
        <f ca="1">IF(N344=0,NETWORKDAYS(D344+1,TODAY(),[1]FESTIVOS!$A$2:$A$54),NETWORKDAYS(D344+1,N344,[1]FESTIVOS!$A$2:$A$54))</f>
        <v>10</v>
      </c>
      <c r="P344" s="12" t="str">
        <f t="shared" si="1"/>
        <v>RESPUESTA TOTAL</v>
      </c>
      <c r="Q344" s="5" t="s">
        <v>49</v>
      </c>
      <c r="R344" s="13">
        <v>2025</v>
      </c>
      <c r="S344" s="5"/>
      <c r="T344" s="5"/>
      <c r="U344" s="5"/>
      <c r="V344" s="5"/>
    </row>
    <row r="345" spans="1:22" ht="15" x14ac:dyDescent="0.35">
      <c r="A345" s="7">
        <v>45706.725707337959</v>
      </c>
      <c r="B345" s="5" t="s">
        <v>18</v>
      </c>
      <c r="C345" s="5">
        <v>784852025</v>
      </c>
      <c r="D345" s="8">
        <v>45706</v>
      </c>
      <c r="E345" s="5" t="s">
        <v>19</v>
      </c>
      <c r="F345" s="5" t="s">
        <v>50</v>
      </c>
      <c r="G345" s="5" t="s">
        <v>440</v>
      </c>
      <c r="H345" s="5" t="s">
        <v>22</v>
      </c>
      <c r="I345" s="5" t="s">
        <v>40</v>
      </c>
      <c r="J345" s="5" t="s">
        <v>320</v>
      </c>
      <c r="K345" s="5" t="s">
        <v>77</v>
      </c>
      <c r="L345" s="9">
        <v>20257100038442</v>
      </c>
      <c r="M345" s="8">
        <v>45706</v>
      </c>
      <c r="N345" s="10">
        <v>45720</v>
      </c>
      <c r="O345" s="11">
        <f ca="1">IF(N345=0,NETWORKDAYS(D345+1,TODAY(),[1]FESTIVOS!$A$2:$A$54),NETWORKDAYS(D345+1,N345,[1]FESTIVOS!$A$2:$A$54))</f>
        <v>10</v>
      </c>
      <c r="P345" s="12" t="str">
        <f t="shared" si="1"/>
        <v>RESPUESTA TOTAL</v>
      </c>
      <c r="Q345" s="5" t="s">
        <v>49</v>
      </c>
      <c r="R345" s="13">
        <v>2025</v>
      </c>
      <c r="S345" s="5"/>
      <c r="T345" s="5"/>
      <c r="U345" s="5"/>
      <c r="V345" s="5"/>
    </row>
    <row r="346" spans="1:22" ht="15" x14ac:dyDescent="0.35">
      <c r="A346" s="7">
        <v>45706.726563379634</v>
      </c>
      <c r="B346" s="5" t="s">
        <v>18</v>
      </c>
      <c r="C346" s="5">
        <v>784682025</v>
      </c>
      <c r="D346" s="8">
        <v>45706</v>
      </c>
      <c r="E346" s="5" t="s">
        <v>19</v>
      </c>
      <c r="F346" s="5" t="s">
        <v>27</v>
      </c>
      <c r="G346" s="5" t="s">
        <v>441</v>
      </c>
      <c r="H346" s="5" t="s">
        <v>22</v>
      </c>
      <c r="I346" s="5" t="s">
        <v>40</v>
      </c>
      <c r="J346" s="5" t="s">
        <v>320</v>
      </c>
      <c r="K346" s="5" t="s">
        <v>77</v>
      </c>
      <c r="L346" s="9">
        <v>20257100038502</v>
      </c>
      <c r="M346" s="8">
        <v>45706</v>
      </c>
      <c r="N346" s="10">
        <v>45720</v>
      </c>
      <c r="O346" s="11">
        <f ca="1">IF(N346=0,NETWORKDAYS(D346+1,TODAY(),[1]FESTIVOS!$A$2:$A$54),NETWORKDAYS(D346+1,N346,[1]FESTIVOS!$A$2:$A$54))</f>
        <v>10</v>
      </c>
      <c r="P346" s="12" t="str">
        <f t="shared" si="1"/>
        <v>RESPUESTA TOTAL</v>
      </c>
      <c r="Q346" s="5" t="s">
        <v>49</v>
      </c>
      <c r="R346" s="13">
        <v>2025</v>
      </c>
      <c r="S346" s="5"/>
      <c r="T346" s="5"/>
      <c r="U346" s="5"/>
      <c r="V346" s="5"/>
    </row>
    <row r="347" spans="1:22" ht="15" x14ac:dyDescent="0.35">
      <c r="A347" s="7">
        <v>45708.519401423611</v>
      </c>
      <c r="B347" s="5" t="s">
        <v>18</v>
      </c>
      <c r="C347" s="5">
        <v>814092025</v>
      </c>
      <c r="D347" s="8">
        <v>45707</v>
      </c>
      <c r="E347" s="5" t="s">
        <v>19</v>
      </c>
      <c r="F347" s="5" t="s">
        <v>20</v>
      </c>
      <c r="G347" s="5" t="s">
        <v>442</v>
      </c>
      <c r="H347" s="5" t="s">
        <v>22</v>
      </c>
      <c r="I347" s="5" t="s">
        <v>40</v>
      </c>
      <c r="J347" s="5" t="s">
        <v>41</v>
      </c>
      <c r="K347" s="5" t="s">
        <v>77</v>
      </c>
      <c r="L347" s="9">
        <v>20257100037082</v>
      </c>
      <c r="M347" s="8">
        <v>45707</v>
      </c>
      <c r="N347" s="10">
        <v>45721</v>
      </c>
      <c r="O347" s="11">
        <f ca="1">IF(N347=0,NETWORKDAYS(D347+1,TODAY(),[1]FESTIVOS!$A$2:$A$54),NETWORKDAYS(D347+1,N347,[1]FESTIVOS!$A$2:$A$54))</f>
        <v>10</v>
      </c>
      <c r="P347" s="12" t="str">
        <f t="shared" si="1"/>
        <v>RESPUESTA TOTAL</v>
      </c>
      <c r="Q347" s="5" t="s">
        <v>49</v>
      </c>
      <c r="R347" s="13">
        <v>2025</v>
      </c>
      <c r="S347" s="5"/>
      <c r="T347" s="5"/>
      <c r="U347" s="5"/>
      <c r="V347" s="5"/>
    </row>
    <row r="348" spans="1:22" ht="15" x14ac:dyDescent="0.35">
      <c r="A348" s="7">
        <v>45712.468752754634</v>
      </c>
      <c r="B348" s="5" t="s">
        <v>18</v>
      </c>
      <c r="C348" s="5">
        <v>880772025</v>
      </c>
      <c r="D348" s="8">
        <v>45708</v>
      </c>
      <c r="E348" s="5" t="s">
        <v>443</v>
      </c>
      <c r="F348" s="5" t="s">
        <v>27</v>
      </c>
      <c r="G348" s="5" t="s">
        <v>444</v>
      </c>
      <c r="H348" s="5" t="s">
        <v>22</v>
      </c>
      <c r="I348" s="5" t="s">
        <v>32</v>
      </c>
      <c r="J348" s="5" t="s">
        <v>33</v>
      </c>
      <c r="K348" s="5" t="s">
        <v>34</v>
      </c>
      <c r="L348" s="9">
        <v>20257100041092</v>
      </c>
      <c r="M348" s="8">
        <v>45708</v>
      </c>
      <c r="N348" s="10">
        <v>45722</v>
      </c>
      <c r="O348" s="11">
        <f ca="1">IF(N348=0,NETWORKDAYS(D348+1,TODAY(),[1]FESTIVOS!$A$2:$A$54),NETWORKDAYS(D348+1,N348,[1]FESTIVOS!$A$2:$A$54))</f>
        <v>10</v>
      </c>
      <c r="P348" s="12" t="str">
        <f t="shared" si="1"/>
        <v>RESPUESTA TOTAL</v>
      </c>
      <c r="Q348" s="5" t="s">
        <v>49</v>
      </c>
      <c r="R348" s="13">
        <v>2025</v>
      </c>
      <c r="S348" s="5"/>
      <c r="T348" s="5"/>
      <c r="U348" s="5"/>
      <c r="V348" s="5"/>
    </row>
    <row r="349" spans="1:22" ht="15" x14ac:dyDescent="0.35">
      <c r="A349" s="7">
        <v>45712.608436134258</v>
      </c>
      <c r="B349" s="5" t="s">
        <v>18</v>
      </c>
      <c r="C349" s="5">
        <v>888052025</v>
      </c>
      <c r="D349" s="8">
        <v>45709</v>
      </c>
      <c r="E349" s="5" t="s">
        <v>19</v>
      </c>
      <c r="F349" s="5" t="s">
        <v>20</v>
      </c>
      <c r="G349" s="5" t="s">
        <v>445</v>
      </c>
      <c r="H349" s="5" t="s">
        <v>22</v>
      </c>
      <c r="I349" s="5" t="s">
        <v>40</v>
      </c>
      <c r="J349" s="5" t="s">
        <v>194</v>
      </c>
      <c r="K349" s="5" t="s">
        <v>77</v>
      </c>
      <c r="L349" s="9">
        <v>20257100041772</v>
      </c>
      <c r="M349" s="8">
        <v>45709</v>
      </c>
      <c r="N349" s="10">
        <v>45723</v>
      </c>
      <c r="O349" s="11">
        <f ca="1">IF(N349=0,NETWORKDAYS(D349+1,TODAY(),[1]FESTIVOS!$A$2:$A$54),NETWORKDAYS(D349+1,N349,[1]FESTIVOS!$A$2:$A$54))</f>
        <v>10</v>
      </c>
      <c r="P349" s="12" t="str">
        <f t="shared" si="1"/>
        <v>RESPUESTA TOTAL</v>
      </c>
      <c r="Q349" s="5" t="s">
        <v>49</v>
      </c>
      <c r="R349" s="13">
        <v>2025</v>
      </c>
      <c r="S349" s="5"/>
      <c r="T349" s="5"/>
      <c r="U349" s="5"/>
      <c r="V349" s="5"/>
    </row>
    <row r="350" spans="1:22" ht="15" x14ac:dyDescent="0.35">
      <c r="A350" s="7">
        <v>45713.569202708335</v>
      </c>
      <c r="B350" s="5" t="s">
        <v>18</v>
      </c>
      <c r="C350" s="5">
        <v>913252025</v>
      </c>
      <c r="D350" s="8">
        <v>45712</v>
      </c>
      <c r="E350" s="5" t="s">
        <v>19</v>
      </c>
      <c r="F350" s="5" t="s">
        <v>27</v>
      </c>
      <c r="G350" s="5" t="s">
        <v>446</v>
      </c>
      <c r="H350" s="5" t="s">
        <v>22</v>
      </c>
      <c r="I350" s="5" t="s">
        <v>36</v>
      </c>
      <c r="J350" s="5" t="s">
        <v>37</v>
      </c>
      <c r="K350" s="5" t="s">
        <v>38</v>
      </c>
      <c r="L350" s="9">
        <v>20257100043162</v>
      </c>
      <c r="M350" s="8">
        <v>45712</v>
      </c>
      <c r="N350" s="10">
        <v>45726</v>
      </c>
      <c r="O350" s="11">
        <f ca="1">IF(N350=0,NETWORKDAYS(D350+1,TODAY(),[1]FESTIVOS!$A$2:$A$54),NETWORKDAYS(D350+1,N350,[1]FESTIVOS!$A$2:$A$54))</f>
        <v>10</v>
      </c>
      <c r="P350" s="12" t="str">
        <f t="shared" si="1"/>
        <v>RESPUESTA TOTAL</v>
      </c>
      <c r="Q350" s="5" t="s">
        <v>49</v>
      </c>
      <c r="R350" s="13">
        <v>2025</v>
      </c>
      <c r="S350" s="5"/>
      <c r="T350" s="5"/>
      <c r="U350" s="5"/>
      <c r="V350" s="5"/>
    </row>
    <row r="351" spans="1:22" ht="15" x14ac:dyDescent="0.35">
      <c r="A351" s="7">
        <v>45713.575798703707</v>
      </c>
      <c r="B351" s="5" t="s">
        <v>18</v>
      </c>
      <c r="C351" s="5">
        <v>913552025</v>
      </c>
      <c r="D351" s="8">
        <v>45712</v>
      </c>
      <c r="E351" s="5" t="s">
        <v>443</v>
      </c>
      <c r="F351" s="5" t="s">
        <v>20</v>
      </c>
      <c r="G351" s="5" t="s">
        <v>447</v>
      </c>
      <c r="H351" s="5" t="s">
        <v>22</v>
      </c>
      <c r="I351" s="5" t="s">
        <v>36</v>
      </c>
      <c r="J351" s="5" t="s">
        <v>70</v>
      </c>
      <c r="K351" s="5" t="s">
        <v>38</v>
      </c>
      <c r="L351" s="9">
        <v>20257100043032</v>
      </c>
      <c r="M351" s="8">
        <v>45712</v>
      </c>
      <c r="N351" s="10">
        <v>45726</v>
      </c>
      <c r="O351" s="11">
        <f ca="1">IF(N351=0,NETWORKDAYS(D351+1,TODAY(),[1]FESTIVOS!$A$2:$A$54),NETWORKDAYS(D351+1,N351,[1]FESTIVOS!$A$2:$A$54))</f>
        <v>10</v>
      </c>
      <c r="P351" s="12" t="str">
        <f t="shared" si="1"/>
        <v>RESPUESTA TOTAL</v>
      </c>
      <c r="Q351" s="5" t="s">
        <v>49</v>
      </c>
      <c r="R351" s="13">
        <v>2025</v>
      </c>
      <c r="S351" s="5"/>
      <c r="T351" s="5"/>
      <c r="U351" s="5"/>
      <c r="V351" s="5"/>
    </row>
    <row r="352" spans="1:22" ht="15" x14ac:dyDescent="0.35">
      <c r="A352" s="7">
        <v>45714.649441851856</v>
      </c>
      <c r="B352" s="5" t="s">
        <v>18</v>
      </c>
      <c r="C352" s="5">
        <v>943392025</v>
      </c>
      <c r="D352" s="8">
        <v>45713</v>
      </c>
      <c r="E352" s="5" t="s">
        <v>19</v>
      </c>
      <c r="F352" s="5" t="s">
        <v>27</v>
      </c>
      <c r="G352" s="5" t="s">
        <v>448</v>
      </c>
      <c r="H352" s="5" t="s">
        <v>22</v>
      </c>
      <c r="I352" s="5" t="s">
        <v>36</v>
      </c>
      <c r="J352" s="5" t="s">
        <v>70</v>
      </c>
      <c r="K352" s="5" t="s">
        <v>38</v>
      </c>
      <c r="L352" s="9">
        <v>20257100044672</v>
      </c>
      <c r="M352" s="8">
        <v>45713</v>
      </c>
      <c r="N352" s="10">
        <v>45727</v>
      </c>
      <c r="O352" s="11">
        <f ca="1">IF(N352=0,NETWORKDAYS(D352+1,TODAY(),[1]FESTIVOS!$A$2:$A$54),NETWORKDAYS(D352+1,N352,[1]FESTIVOS!$A$2:$A$54))</f>
        <v>10</v>
      </c>
      <c r="P352" s="12" t="str">
        <f t="shared" si="1"/>
        <v>RESPUESTA TOTAL</v>
      </c>
      <c r="Q352" s="5" t="s">
        <v>49</v>
      </c>
      <c r="R352" s="13">
        <v>2025</v>
      </c>
      <c r="S352" s="5"/>
      <c r="T352" s="5"/>
      <c r="U352" s="5"/>
      <c r="V352" s="5"/>
    </row>
    <row r="353" spans="1:22" ht="15" x14ac:dyDescent="0.35">
      <c r="A353" s="7">
        <v>45720.403300011574</v>
      </c>
      <c r="B353" s="5" t="s">
        <v>29</v>
      </c>
      <c r="C353" s="5">
        <v>951292025</v>
      </c>
      <c r="D353" s="8">
        <v>45715</v>
      </c>
      <c r="E353" s="5" t="s">
        <v>19</v>
      </c>
      <c r="F353" s="5" t="s">
        <v>27</v>
      </c>
      <c r="G353" s="5" t="s">
        <v>449</v>
      </c>
      <c r="H353" s="5" t="s">
        <v>22</v>
      </c>
      <c r="I353" s="5" t="s">
        <v>40</v>
      </c>
      <c r="J353" s="5" t="s">
        <v>194</v>
      </c>
      <c r="K353" s="5" t="s">
        <v>77</v>
      </c>
      <c r="L353" s="9">
        <v>20257100048202</v>
      </c>
      <c r="M353" s="8">
        <v>45716</v>
      </c>
      <c r="N353" s="10">
        <v>45729</v>
      </c>
      <c r="O353" s="11">
        <f ca="1">IF(N353=0,NETWORKDAYS(D353+1,TODAY(),[1]FESTIVOS!$A$2:$A$54),NETWORKDAYS(D353+1,N353,[1]FESTIVOS!$A$2:$A$54))</f>
        <v>10</v>
      </c>
      <c r="P353" s="12" t="str">
        <f t="shared" si="1"/>
        <v>RESPUESTA TOTAL</v>
      </c>
      <c r="Q353" s="5" t="s">
        <v>49</v>
      </c>
      <c r="R353" s="13">
        <v>2025</v>
      </c>
      <c r="S353" s="5"/>
      <c r="T353" s="5"/>
      <c r="U353" s="5"/>
      <c r="V353" s="5"/>
    </row>
    <row r="354" spans="1:22" ht="15" x14ac:dyDescent="0.35">
      <c r="A354" s="7">
        <v>45720.724500787037</v>
      </c>
      <c r="B354" s="5" t="s">
        <v>18</v>
      </c>
      <c r="C354" s="5">
        <v>1024242025</v>
      </c>
      <c r="D354" s="8">
        <v>45719</v>
      </c>
      <c r="E354" s="5" t="s">
        <v>19</v>
      </c>
      <c r="F354" s="5" t="s">
        <v>50</v>
      </c>
      <c r="G354" s="5" t="s">
        <v>450</v>
      </c>
      <c r="H354" s="5" t="s">
        <v>22</v>
      </c>
      <c r="I354" s="5" t="s">
        <v>40</v>
      </c>
      <c r="J354" s="5" t="s">
        <v>194</v>
      </c>
      <c r="K354" s="5" t="s">
        <v>77</v>
      </c>
      <c r="L354" s="9">
        <v>20257100048642</v>
      </c>
      <c r="M354" s="8">
        <v>45719</v>
      </c>
      <c r="N354" s="10">
        <v>45733</v>
      </c>
      <c r="O354" s="11">
        <f ca="1">IF(N354=0,NETWORKDAYS(D354+1,TODAY(),[1]FESTIVOS!$A$2:$A$54),NETWORKDAYS(D354+1,N354,[1]FESTIVOS!$A$2:$A$54))</f>
        <v>10</v>
      </c>
      <c r="P354" s="12" t="str">
        <f t="shared" si="1"/>
        <v>RESPUESTA TOTAL</v>
      </c>
      <c r="Q354" s="5" t="s">
        <v>82</v>
      </c>
      <c r="R354" s="13">
        <v>2025</v>
      </c>
      <c r="S354" s="5"/>
      <c r="T354" s="5"/>
      <c r="U354" s="5"/>
      <c r="V354" s="5"/>
    </row>
    <row r="355" spans="1:22" ht="15" x14ac:dyDescent="0.35">
      <c r="A355" s="7">
        <v>45722.594437465275</v>
      </c>
      <c r="B355" s="5" t="s">
        <v>29</v>
      </c>
      <c r="C355" s="5">
        <v>1006152025</v>
      </c>
      <c r="D355" s="8">
        <v>45719</v>
      </c>
      <c r="E355" s="5" t="s">
        <v>19</v>
      </c>
      <c r="F355" s="5" t="s">
        <v>20</v>
      </c>
      <c r="G355" s="5" t="s">
        <v>451</v>
      </c>
      <c r="H355" s="5" t="s">
        <v>22</v>
      </c>
      <c r="I355" s="5" t="s">
        <v>36</v>
      </c>
      <c r="J355" s="5" t="s">
        <v>72</v>
      </c>
      <c r="K355" s="5" t="s">
        <v>38</v>
      </c>
      <c r="L355" s="9">
        <v>20257100051622</v>
      </c>
      <c r="M355" s="8">
        <v>45719</v>
      </c>
      <c r="N355" s="10">
        <v>45733</v>
      </c>
      <c r="O355" s="11">
        <f ca="1">IF(N355=0,NETWORKDAYS(D355+1,TODAY(),[1]FESTIVOS!$A$2:$A$54),NETWORKDAYS(D355+1,N355,[1]FESTIVOS!$A$2:$A$54))</f>
        <v>10</v>
      </c>
      <c r="P355" s="12" t="str">
        <f t="shared" si="1"/>
        <v>RESPUESTA TOTAL</v>
      </c>
      <c r="Q355" s="5" t="s">
        <v>82</v>
      </c>
      <c r="R355" s="13">
        <v>2025</v>
      </c>
      <c r="S355" s="5"/>
      <c r="T355" s="5"/>
      <c r="U355" s="5"/>
      <c r="V355" s="5"/>
    </row>
    <row r="356" spans="1:22" ht="15" x14ac:dyDescent="0.35">
      <c r="A356" s="7">
        <v>45723.416554861113</v>
      </c>
      <c r="B356" s="5" t="s">
        <v>18</v>
      </c>
      <c r="C356" s="5">
        <v>1102942025</v>
      </c>
      <c r="D356" s="8">
        <v>45719</v>
      </c>
      <c r="E356" s="5" t="s">
        <v>19</v>
      </c>
      <c r="F356" s="5" t="s">
        <v>20</v>
      </c>
      <c r="G356" s="5" t="s">
        <v>452</v>
      </c>
      <c r="H356" s="5" t="s">
        <v>22</v>
      </c>
      <c r="I356" s="5" t="s">
        <v>59</v>
      </c>
      <c r="J356" s="5" t="s">
        <v>142</v>
      </c>
      <c r="K356" s="5" t="s">
        <v>61</v>
      </c>
      <c r="L356" s="9">
        <v>20257100049012</v>
      </c>
      <c r="M356" s="8">
        <v>45719</v>
      </c>
      <c r="N356" s="10">
        <v>45733</v>
      </c>
      <c r="O356" s="11">
        <f ca="1">IF(N356=0,NETWORKDAYS(D356+1,TODAY(),[1]FESTIVOS!$A$2:$A$54),NETWORKDAYS(D356+1,N356,[1]FESTIVOS!$A$2:$A$54))</f>
        <v>10</v>
      </c>
      <c r="P356" s="12" t="str">
        <f t="shared" si="1"/>
        <v>RESPUESTA TOTAL</v>
      </c>
      <c r="Q356" s="5" t="s">
        <v>82</v>
      </c>
      <c r="R356" s="13">
        <v>2025</v>
      </c>
      <c r="S356" s="5"/>
      <c r="T356" s="5"/>
      <c r="U356" s="5"/>
      <c r="V356" s="5"/>
    </row>
    <row r="357" spans="1:22" ht="15" x14ac:dyDescent="0.35">
      <c r="A357" s="7">
        <v>45733.367366712962</v>
      </c>
      <c r="B357" s="5" t="s">
        <v>18</v>
      </c>
      <c r="C357" s="5">
        <v>1258912025</v>
      </c>
      <c r="D357" s="8">
        <v>45721</v>
      </c>
      <c r="E357" s="5" t="s">
        <v>19</v>
      </c>
      <c r="F357" s="5" t="s">
        <v>20</v>
      </c>
      <c r="G357" s="5" t="s">
        <v>453</v>
      </c>
      <c r="H357" s="5" t="s">
        <v>22</v>
      </c>
      <c r="I357" s="5" t="s">
        <v>89</v>
      </c>
      <c r="J357" s="14" t="s">
        <v>90</v>
      </c>
      <c r="K357" s="5" t="s">
        <v>431</v>
      </c>
      <c r="L357" s="9">
        <v>20257100051322</v>
      </c>
      <c r="M357" s="8">
        <v>45721</v>
      </c>
      <c r="N357" s="10">
        <v>45735</v>
      </c>
      <c r="O357" s="11">
        <f ca="1">IF(N357=0,NETWORKDAYS(D357+1,TODAY(),[1]FESTIVOS!$A$2:$A$54),NETWORKDAYS(D357+1,N357,[1]FESTIVOS!$A$2:$A$54))</f>
        <v>10</v>
      </c>
      <c r="P357" s="12" t="str">
        <f t="shared" si="1"/>
        <v>RESPUESTA TOTAL</v>
      </c>
      <c r="Q357" s="5" t="s">
        <v>82</v>
      </c>
      <c r="R357" s="13">
        <v>2025</v>
      </c>
      <c r="S357" s="5"/>
      <c r="T357" s="5"/>
      <c r="U357" s="5"/>
      <c r="V357" s="5"/>
    </row>
    <row r="358" spans="1:22" ht="15" x14ac:dyDescent="0.35">
      <c r="A358" s="7">
        <v>45727.502220439812</v>
      </c>
      <c r="B358" s="5" t="s">
        <v>18</v>
      </c>
      <c r="C358" s="5">
        <v>1163832025</v>
      </c>
      <c r="D358" s="8">
        <v>45722</v>
      </c>
      <c r="E358" s="5" t="s">
        <v>19</v>
      </c>
      <c r="F358" s="5" t="s">
        <v>27</v>
      </c>
      <c r="G358" s="5" t="s">
        <v>454</v>
      </c>
      <c r="H358" s="5" t="s">
        <v>22</v>
      </c>
      <c r="I358" s="5" t="s">
        <v>36</v>
      </c>
      <c r="J358" s="5" t="s">
        <v>189</v>
      </c>
      <c r="K358" s="5" t="s">
        <v>38</v>
      </c>
      <c r="L358" s="9">
        <v>20257100052322</v>
      </c>
      <c r="M358" s="8">
        <v>45722</v>
      </c>
      <c r="N358" s="10">
        <v>45736</v>
      </c>
      <c r="O358" s="11">
        <f ca="1">IF(N358=0,NETWORKDAYS(D358+1,TODAY(),[1]FESTIVOS!$A$2:$A$54),NETWORKDAYS(D358+1,N358,[1]FESTIVOS!$A$2:$A$54))</f>
        <v>10</v>
      </c>
      <c r="P358" s="12" t="str">
        <f t="shared" si="1"/>
        <v>RESPUESTA TOTAL</v>
      </c>
      <c r="Q358" s="5" t="s">
        <v>82</v>
      </c>
      <c r="R358" s="13">
        <v>2025</v>
      </c>
      <c r="S358" s="5"/>
      <c r="T358" s="5"/>
      <c r="U358" s="5"/>
      <c r="V358" s="5"/>
    </row>
    <row r="359" spans="1:22" ht="15" x14ac:dyDescent="0.35">
      <c r="A359" s="7">
        <v>45727.571852476853</v>
      </c>
      <c r="B359" s="5" t="s">
        <v>18</v>
      </c>
      <c r="C359" s="5">
        <v>928572025</v>
      </c>
      <c r="D359" s="8">
        <v>45722</v>
      </c>
      <c r="E359" s="5" t="s">
        <v>19</v>
      </c>
      <c r="F359" s="5" t="s">
        <v>20</v>
      </c>
      <c r="G359" s="5" t="s">
        <v>455</v>
      </c>
      <c r="H359" s="5" t="s">
        <v>22</v>
      </c>
      <c r="I359" s="5" t="s">
        <v>36</v>
      </c>
      <c r="J359" s="5" t="s">
        <v>37</v>
      </c>
      <c r="K359" s="5" t="s">
        <v>38</v>
      </c>
      <c r="L359" s="9">
        <v>20257100055402</v>
      </c>
      <c r="M359" s="8">
        <v>45722</v>
      </c>
      <c r="N359" s="10">
        <v>45736</v>
      </c>
      <c r="O359" s="11">
        <f ca="1">IF(N359=0,NETWORKDAYS(D359+1,TODAY(),[1]FESTIVOS!$A$2:$A$54),NETWORKDAYS(D359+1,N359,[1]FESTIVOS!$A$2:$A$54))</f>
        <v>10</v>
      </c>
      <c r="P359" s="12" t="str">
        <f t="shared" si="1"/>
        <v>RESPUESTA TOTAL</v>
      </c>
      <c r="Q359" s="5" t="s">
        <v>82</v>
      </c>
      <c r="R359" s="13">
        <v>2025</v>
      </c>
      <c r="S359" s="5"/>
      <c r="T359" s="5"/>
      <c r="U359" s="5"/>
      <c r="V359" s="5"/>
    </row>
    <row r="360" spans="1:22" ht="15" x14ac:dyDescent="0.35">
      <c r="A360" s="7">
        <v>45728.64553519676</v>
      </c>
      <c r="B360" s="5" t="s">
        <v>18</v>
      </c>
      <c r="C360" s="5">
        <v>1198602025</v>
      </c>
      <c r="D360" s="8">
        <v>45723</v>
      </c>
      <c r="E360" s="5" t="s">
        <v>19</v>
      </c>
      <c r="F360" s="5" t="s">
        <v>27</v>
      </c>
      <c r="G360" s="5" t="s">
        <v>456</v>
      </c>
      <c r="H360" s="5" t="s">
        <v>22</v>
      </c>
      <c r="I360" s="5" t="s">
        <v>23</v>
      </c>
      <c r="J360" s="5" t="s">
        <v>24</v>
      </c>
      <c r="K360" s="5" t="s">
        <v>25</v>
      </c>
      <c r="L360" s="9">
        <v>20257100052712</v>
      </c>
      <c r="M360" s="8">
        <v>45723</v>
      </c>
      <c r="N360" s="10">
        <v>45737</v>
      </c>
      <c r="O360" s="11">
        <f ca="1">IF(N360=0,NETWORKDAYS(D360+1,TODAY(),[1]FESTIVOS!$A$2:$A$54),NETWORKDAYS(D360+1,N360,[1]FESTIVOS!$A$2:$A$54))</f>
        <v>10</v>
      </c>
      <c r="P360" s="12" t="str">
        <f t="shared" si="1"/>
        <v>RESPUESTA TOTAL</v>
      </c>
      <c r="Q360" s="5" t="s">
        <v>82</v>
      </c>
      <c r="R360" s="13">
        <v>2025</v>
      </c>
      <c r="S360" s="5"/>
      <c r="T360" s="5"/>
      <c r="U360" s="5"/>
      <c r="V360" s="5"/>
    </row>
    <row r="361" spans="1:22" ht="15" x14ac:dyDescent="0.35">
      <c r="A361" s="7">
        <v>45728.662085706019</v>
      </c>
      <c r="B361" s="5" t="s">
        <v>18</v>
      </c>
      <c r="C361" s="5">
        <v>1199462025</v>
      </c>
      <c r="D361" s="8">
        <v>45723</v>
      </c>
      <c r="E361" s="5" t="s">
        <v>19</v>
      </c>
      <c r="F361" s="5" t="s">
        <v>50</v>
      </c>
      <c r="G361" s="5" t="s">
        <v>457</v>
      </c>
      <c r="H361" s="5" t="s">
        <v>22</v>
      </c>
      <c r="I361" s="5" t="s">
        <v>36</v>
      </c>
      <c r="J361" s="5" t="s">
        <v>70</v>
      </c>
      <c r="K361" s="5" t="s">
        <v>229</v>
      </c>
      <c r="L361" s="9">
        <v>20257100052722</v>
      </c>
      <c r="M361" s="8">
        <v>45723</v>
      </c>
      <c r="N361" s="10">
        <v>45737</v>
      </c>
      <c r="O361" s="11">
        <f ca="1">IF(N361=0,NETWORKDAYS(D361+1,TODAY(),[1]FESTIVOS!$A$2:$A$54),NETWORKDAYS(D361+1,N361,[1]FESTIVOS!$A$2:$A$54))</f>
        <v>10</v>
      </c>
      <c r="P361" s="12" t="str">
        <f t="shared" si="1"/>
        <v>RESPUESTA TOTAL</v>
      </c>
      <c r="Q361" s="5" t="s">
        <v>82</v>
      </c>
      <c r="R361" s="13">
        <v>2025</v>
      </c>
      <c r="S361" s="5"/>
      <c r="T361" s="5"/>
      <c r="U361" s="5"/>
      <c r="V361" s="5"/>
    </row>
    <row r="362" spans="1:22" ht="15" x14ac:dyDescent="0.35">
      <c r="A362" s="7">
        <v>45729.678066979162</v>
      </c>
      <c r="B362" s="5" t="s">
        <v>29</v>
      </c>
      <c r="C362" s="5">
        <v>1086322025</v>
      </c>
      <c r="D362" s="8">
        <v>45726</v>
      </c>
      <c r="E362" s="5" t="s">
        <v>19</v>
      </c>
      <c r="F362" s="5" t="s">
        <v>27</v>
      </c>
      <c r="G362" s="5" t="s">
        <v>458</v>
      </c>
      <c r="H362" s="5" t="s">
        <v>22</v>
      </c>
      <c r="I362" s="5" t="s">
        <v>23</v>
      </c>
      <c r="J362" s="5" t="s">
        <v>176</v>
      </c>
      <c r="K362" s="5" t="s">
        <v>25</v>
      </c>
      <c r="L362" s="9">
        <v>20257100058252</v>
      </c>
      <c r="M362" s="8">
        <v>45729</v>
      </c>
      <c r="N362" s="10">
        <v>45741</v>
      </c>
      <c r="O362" s="11">
        <f ca="1">IF(N362=0,NETWORKDAYS(D362+1,TODAY(),[1]FESTIVOS!$A$2:$A$54),NETWORKDAYS(D362+1,N362,[1]FESTIVOS!$A$2:$A$54))</f>
        <v>10</v>
      </c>
      <c r="P362" s="12" t="str">
        <f t="shared" si="1"/>
        <v>RESPUESTA TOTAL</v>
      </c>
      <c r="Q362" s="5" t="s">
        <v>82</v>
      </c>
      <c r="R362" s="13">
        <v>2025</v>
      </c>
      <c r="S362" s="5"/>
      <c r="T362" s="5"/>
      <c r="U362" s="5"/>
      <c r="V362" s="5"/>
    </row>
    <row r="363" spans="1:22" ht="15" x14ac:dyDescent="0.35">
      <c r="A363" s="7">
        <v>45730.394942071754</v>
      </c>
      <c r="B363" s="5" t="s">
        <v>18</v>
      </c>
      <c r="C363" s="5">
        <v>1232932025</v>
      </c>
      <c r="D363" s="8">
        <v>45726</v>
      </c>
      <c r="E363" s="5" t="s">
        <v>19</v>
      </c>
      <c r="F363" s="5" t="s">
        <v>27</v>
      </c>
      <c r="G363" s="5" t="s">
        <v>459</v>
      </c>
      <c r="H363" s="5" t="s">
        <v>22</v>
      </c>
      <c r="I363" s="5" t="s">
        <v>36</v>
      </c>
      <c r="J363" s="5" t="s">
        <v>70</v>
      </c>
      <c r="K363" s="5" t="s">
        <v>38</v>
      </c>
      <c r="L363" s="9">
        <v>20257100054192</v>
      </c>
      <c r="M363" s="8">
        <v>45726</v>
      </c>
      <c r="N363" s="10">
        <v>45741</v>
      </c>
      <c r="O363" s="11">
        <f ca="1">IF(N363=0,NETWORKDAYS(D363+1,TODAY(),[1]FESTIVOS!$A$2:$A$54),NETWORKDAYS(D363+1,N363,[1]FESTIVOS!$A$2:$A$54))</f>
        <v>10</v>
      </c>
      <c r="P363" s="12" t="str">
        <f t="shared" si="1"/>
        <v>RESPUESTA TOTAL</v>
      </c>
      <c r="Q363" s="5" t="s">
        <v>82</v>
      </c>
      <c r="R363" s="13">
        <v>2025</v>
      </c>
      <c r="S363" s="5"/>
      <c r="T363" s="5"/>
      <c r="U363" s="5"/>
      <c r="V363" s="5"/>
    </row>
    <row r="364" spans="1:22" ht="15" x14ac:dyDescent="0.35">
      <c r="A364" s="7">
        <v>45730.48570232639</v>
      </c>
      <c r="B364" s="5" t="s">
        <v>18</v>
      </c>
      <c r="C364" s="5">
        <v>1237542025</v>
      </c>
      <c r="D364" s="8">
        <v>45726</v>
      </c>
      <c r="E364" s="5" t="s">
        <v>19</v>
      </c>
      <c r="F364" s="5" t="s">
        <v>27</v>
      </c>
      <c r="G364" s="5" t="s">
        <v>460</v>
      </c>
      <c r="H364" s="5" t="s">
        <v>22</v>
      </c>
      <c r="I364" s="5" t="s">
        <v>36</v>
      </c>
      <c r="J364" s="5" t="s">
        <v>70</v>
      </c>
      <c r="K364" s="5" t="s">
        <v>38</v>
      </c>
      <c r="L364" s="9">
        <v>20257100054292</v>
      </c>
      <c r="M364" s="8">
        <v>45726</v>
      </c>
      <c r="N364" s="10">
        <v>45741</v>
      </c>
      <c r="O364" s="11">
        <f ca="1">IF(N364=0,NETWORKDAYS(D364+1,TODAY(),[1]FESTIVOS!$A$2:$A$54),NETWORKDAYS(D364+1,N364,[1]FESTIVOS!$A$2:$A$54))</f>
        <v>10</v>
      </c>
      <c r="P364" s="12" t="str">
        <f t="shared" si="1"/>
        <v>RESPUESTA TOTAL</v>
      </c>
      <c r="Q364" s="5" t="s">
        <v>82</v>
      </c>
      <c r="R364" s="13">
        <v>2025</v>
      </c>
      <c r="S364" s="5"/>
      <c r="T364" s="5"/>
      <c r="U364" s="5"/>
      <c r="V364" s="5"/>
    </row>
    <row r="365" spans="1:22" ht="15" x14ac:dyDescent="0.35">
      <c r="A365" s="7">
        <v>45733.592831041664</v>
      </c>
      <c r="B365" s="5" t="s">
        <v>18</v>
      </c>
      <c r="C365" s="5">
        <v>1270112025</v>
      </c>
      <c r="D365" s="8">
        <v>45727</v>
      </c>
      <c r="E365" s="5" t="s">
        <v>19</v>
      </c>
      <c r="F365" s="5" t="s">
        <v>20</v>
      </c>
      <c r="G365" s="5" t="s">
        <v>461</v>
      </c>
      <c r="H365" s="5" t="s">
        <v>22</v>
      </c>
      <c r="I365" s="5" t="s">
        <v>32</v>
      </c>
      <c r="J365" s="14" t="s">
        <v>33</v>
      </c>
      <c r="K365" s="5" t="s">
        <v>240</v>
      </c>
      <c r="L365" s="9">
        <v>20257100055092</v>
      </c>
      <c r="M365" s="8">
        <v>45727</v>
      </c>
      <c r="N365" s="10">
        <v>45742</v>
      </c>
      <c r="O365" s="11">
        <f ca="1">IF(N365=0,NETWORKDAYS(D365+1,TODAY(),[1]FESTIVOS!$A$2:$A$54),NETWORKDAYS(D365+1,N365,[1]FESTIVOS!$A$2:$A$54))</f>
        <v>10</v>
      </c>
      <c r="P365" s="12" t="str">
        <f t="shared" si="1"/>
        <v>RESPUESTA TOTAL</v>
      </c>
      <c r="Q365" s="5" t="s">
        <v>82</v>
      </c>
      <c r="R365" s="13">
        <v>2025</v>
      </c>
      <c r="S365" s="5"/>
      <c r="T365" s="5"/>
      <c r="U365" s="5"/>
      <c r="V365" s="5"/>
    </row>
    <row r="366" spans="1:22" ht="15" x14ac:dyDescent="0.35">
      <c r="A366" s="7">
        <v>45733.675587048609</v>
      </c>
      <c r="B366" s="5" t="s">
        <v>18</v>
      </c>
      <c r="C366" s="5">
        <v>1275222025</v>
      </c>
      <c r="D366" s="8">
        <v>45727</v>
      </c>
      <c r="E366" s="5" t="s">
        <v>19</v>
      </c>
      <c r="F366" s="5" t="s">
        <v>27</v>
      </c>
      <c r="G366" s="5" t="s">
        <v>462</v>
      </c>
      <c r="H366" s="5" t="s">
        <v>22</v>
      </c>
      <c r="I366" s="5" t="s">
        <v>32</v>
      </c>
      <c r="J366" s="14" t="s">
        <v>33</v>
      </c>
      <c r="K366" s="5" t="s">
        <v>47</v>
      </c>
      <c r="L366" s="9">
        <v>20257100055532</v>
      </c>
      <c r="M366" s="8">
        <v>45727</v>
      </c>
      <c r="N366" s="10">
        <v>45742</v>
      </c>
      <c r="O366" s="11">
        <f ca="1">IF(N366=0,NETWORKDAYS(D366+1,TODAY(),[1]FESTIVOS!$A$2:$A$54),NETWORKDAYS(D366+1,N366,[1]FESTIVOS!$A$2:$A$54))</f>
        <v>10</v>
      </c>
      <c r="P366" s="12" t="str">
        <f t="shared" si="1"/>
        <v>RESPUESTA TOTAL</v>
      </c>
      <c r="Q366" s="5" t="s">
        <v>82</v>
      </c>
      <c r="R366" s="13">
        <v>2025</v>
      </c>
      <c r="S366" s="5"/>
      <c r="T366" s="5"/>
      <c r="U366" s="5"/>
      <c r="V366" s="5"/>
    </row>
    <row r="367" spans="1:22" ht="15" x14ac:dyDescent="0.35">
      <c r="A367" s="7">
        <v>45734.377359212958</v>
      </c>
      <c r="B367" s="5" t="s">
        <v>18</v>
      </c>
      <c r="C367" s="5">
        <v>1283932025</v>
      </c>
      <c r="D367" s="8">
        <v>45727</v>
      </c>
      <c r="E367" s="5" t="s">
        <v>19</v>
      </c>
      <c r="F367" s="5" t="s">
        <v>27</v>
      </c>
      <c r="G367" s="5" t="s">
        <v>463</v>
      </c>
      <c r="H367" s="5" t="s">
        <v>22</v>
      </c>
      <c r="I367" s="5" t="s">
        <v>40</v>
      </c>
      <c r="J367" s="14" t="s">
        <v>41</v>
      </c>
      <c r="K367" s="5" t="s">
        <v>149</v>
      </c>
      <c r="L367" s="9">
        <v>20257100055602</v>
      </c>
      <c r="M367" s="8">
        <v>45727</v>
      </c>
      <c r="N367" s="10">
        <v>45742</v>
      </c>
      <c r="O367" s="11">
        <f ca="1">IF(N367=0,NETWORKDAYS(D367+1,TODAY(),[1]FESTIVOS!$A$2:$A$54),NETWORKDAYS(D367+1,N367,[1]FESTIVOS!$A$2:$A$54))</f>
        <v>10</v>
      </c>
      <c r="P367" s="12" t="str">
        <f t="shared" si="1"/>
        <v>RESPUESTA TOTAL</v>
      </c>
      <c r="Q367" s="5" t="s">
        <v>82</v>
      </c>
      <c r="R367" s="13">
        <v>2025</v>
      </c>
      <c r="S367" s="5"/>
      <c r="T367" s="5"/>
      <c r="U367" s="5"/>
      <c r="V367" s="5"/>
    </row>
    <row r="368" spans="1:22" ht="15" x14ac:dyDescent="0.35">
      <c r="A368" s="7">
        <v>45737.457641608795</v>
      </c>
      <c r="B368" s="5" t="s">
        <v>18</v>
      </c>
      <c r="C368" s="5">
        <v>1364132025</v>
      </c>
      <c r="D368" s="8">
        <v>45730</v>
      </c>
      <c r="E368" s="5" t="s">
        <v>19</v>
      </c>
      <c r="F368" s="5" t="s">
        <v>20</v>
      </c>
      <c r="G368" s="5" t="s">
        <v>464</v>
      </c>
      <c r="H368" s="5" t="s">
        <v>22</v>
      </c>
      <c r="I368" s="5" t="s">
        <v>40</v>
      </c>
      <c r="J368" s="14" t="s">
        <v>194</v>
      </c>
      <c r="K368" s="5" t="s">
        <v>77</v>
      </c>
      <c r="L368" s="9">
        <v>20257100058662</v>
      </c>
      <c r="M368" s="8">
        <v>45730</v>
      </c>
      <c r="N368" s="10">
        <v>45747</v>
      </c>
      <c r="O368" s="11">
        <f ca="1">IF(N368=0,NETWORKDAYS(D368+1,TODAY(),[1]FESTIVOS!$A$2:$A$54),NETWORKDAYS(D368+1,N368,[1]FESTIVOS!$A$2:$A$54))</f>
        <v>10</v>
      </c>
      <c r="P368" s="12" t="str">
        <f t="shared" si="1"/>
        <v>RESPUESTA TOTAL</v>
      </c>
      <c r="Q368" s="5" t="s">
        <v>82</v>
      </c>
      <c r="R368" s="13">
        <v>2025</v>
      </c>
      <c r="S368" s="5"/>
      <c r="T368" s="5"/>
      <c r="U368" s="5"/>
      <c r="V368" s="5"/>
    </row>
    <row r="369" spans="1:22" ht="15" x14ac:dyDescent="0.35">
      <c r="A369" s="7">
        <v>45742.363757893516</v>
      </c>
      <c r="B369" s="5" t="s">
        <v>29</v>
      </c>
      <c r="C369" s="5">
        <v>1256032025</v>
      </c>
      <c r="D369" s="8">
        <v>45732</v>
      </c>
      <c r="E369" s="5" t="s">
        <v>443</v>
      </c>
      <c r="F369" s="5" t="s">
        <v>20</v>
      </c>
      <c r="G369" s="5" t="s">
        <v>465</v>
      </c>
      <c r="H369" s="5" t="s">
        <v>22</v>
      </c>
      <c r="I369" s="5" t="s">
        <v>32</v>
      </c>
      <c r="J369" s="5" t="s">
        <v>33</v>
      </c>
      <c r="K369" s="5" t="s">
        <v>466</v>
      </c>
      <c r="L369" s="9">
        <v>20257100066082</v>
      </c>
      <c r="M369" s="8">
        <v>45741</v>
      </c>
      <c r="N369" s="10">
        <v>45747</v>
      </c>
      <c r="O369" s="11">
        <f ca="1">IF(N369=0,NETWORKDAYS(D369+1,TODAY(),[1]FESTIVOS!$A$2:$A$54),NETWORKDAYS(D369+1,N369,[1]FESTIVOS!$A$2:$A$54))</f>
        <v>10</v>
      </c>
      <c r="P369" s="12" t="str">
        <f t="shared" si="1"/>
        <v>RESPUESTA TOTAL</v>
      </c>
      <c r="Q369" s="5" t="s">
        <v>82</v>
      </c>
      <c r="R369" s="13">
        <v>2025</v>
      </c>
      <c r="S369" s="5"/>
      <c r="T369" s="5"/>
      <c r="U369" s="5"/>
      <c r="V369" s="5"/>
    </row>
    <row r="370" spans="1:22" ht="15" x14ac:dyDescent="0.35">
      <c r="A370" s="7">
        <v>45742.610460081021</v>
      </c>
      <c r="B370" s="5" t="s">
        <v>29</v>
      </c>
      <c r="C370" s="5">
        <v>1275802025</v>
      </c>
      <c r="D370" s="8">
        <v>45734</v>
      </c>
      <c r="E370" s="5" t="s">
        <v>19</v>
      </c>
      <c r="F370" s="5" t="s">
        <v>20</v>
      </c>
      <c r="G370" s="5" t="s">
        <v>467</v>
      </c>
      <c r="H370" s="5" t="s">
        <v>22</v>
      </c>
      <c r="I370" s="5" t="s">
        <v>89</v>
      </c>
      <c r="J370" s="5" t="s">
        <v>90</v>
      </c>
      <c r="K370" s="5" t="s">
        <v>431</v>
      </c>
      <c r="L370" s="9">
        <v>1</v>
      </c>
      <c r="M370" s="8">
        <v>45742</v>
      </c>
      <c r="N370" s="10">
        <v>45742</v>
      </c>
      <c r="O370" s="11">
        <f ca="1">IF(N370=0,NETWORKDAYS(D370+1,TODAY(),[1]FESTIVOS!$A$2:$A$54),NETWORKDAYS(D370+1,N370,[1]FESTIVOS!$A$2:$A$54))</f>
        <v>5</v>
      </c>
      <c r="P370" s="12" t="str">
        <f t="shared" si="1"/>
        <v>RESPUESTA TOTAL</v>
      </c>
      <c r="Q370" s="5" t="s">
        <v>82</v>
      </c>
      <c r="R370" s="13">
        <v>2025</v>
      </c>
      <c r="S370" s="5"/>
      <c r="T370" s="5"/>
      <c r="U370" s="5"/>
      <c r="V370" s="5"/>
    </row>
    <row r="371" spans="1:22" ht="15" x14ac:dyDescent="0.35">
      <c r="A371" s="7">
        <v>45742.618710381939</v>
      </c>
      <c r="B371" s="5" t="s">
        <v>29</v>
      </c>
      <c r="C371" s="5">
        <v>1257582025</v>
      </c>
      <c r="D371" s="8">
        <v>45734</v>
      </c>
      <c r="E371" s="5" t="s">
        <v>19</v>
      </c>
      <c r="F371" s="5" t="s">
        <v>20</v>
      </c>
      <c r="G371" s="5" t="s">
        <v>468</v>
      </c>
      <c r="H371" s="5" t="s">
        <v>22</v>
      </c>
      <c r="I371" s="5" t="s">
        <v>89</v>
      </c>
      <c r="J371" s="5" t="s">
        <v>90</v>
      </c>
      <c r="K371" s="5" t="s">
        <v>431</v>
      </c>
      <c r="L371" s="9">
        <v>1</v>
      </c>
      <c r="M371" s="8">
        <v>45734</v>
      </c>
      <c r="N371" s="10">
        <v>45742</v>
      </c>
      <c r="O371" s="11">
        <f ca="1">IF(N371=0,NETWORKDAYS(D371+1,TODAY(),[1]FESTIVOS!$A$2:$A$54),NETWORKDAYS(D371+1,N371,[1]FESTIVOS!$A$2:$A$54))</f>
        <v>5</v>
      </c>
      <c r="P371" s="12" t="str">
        <f t="shared" si="1"/>
        <v>RESPUESTA TOTAL</v>
      </c>
      <c r="Q371" s="5" t="s">
        <v>82</v>
      </c>
      <c r="R371" s="13">
        <v>2025</v>
      </c>
      <c r="S371" s="5"/>
      <c r="T371" s="5"/>
      <c r="U371" s="5"/>
      <c r="V371" s="5"/>
    </row>
    <row r="372" spans="1:22" ht="15" x14ac:dyDescent="0.35">
      <c r="A372" s="7">
        <v>45742.623133252317</v>
      </c>
      <c r="B372" s="5" t="s">
        <v>18</v>
      </c>
      <c r="C372" s="5">
        <v>1449382025</v>
      </c>
      <c r="D372" s="8">
        <v>45734</v>
      </c>
      <c r="E372" s="5" t="s">
        <v>19</v>
      </c>
      <c r="F372" s="5" t="s">
        <v>27</v>
      </c>
      <c r="G372" s="5" t="s">
        <v>469</v>
      </c>
      <c r="H372" s="5" t="s">
        <v>22</v>
      </c>
      <c r="I372" s="5" t="s">
        <v>36</v>
      </c>
      <c r="J372" s="5" t="s">
        <v>72</v>
      </c>
      <c r="K372" s="5" t="s">
        <v>431</v>
      </c>
      <c r="L372" s="9">
        <v>20257100060562</v>
      </c>
      <c r="M372" s="8">
        <v>45734</v>
      </c>
      <c r="N372" s="10">
        <v>45749</v>
      </c>
      <c r="O372" s="11">
        <f ca="1">IF(N372=0,NETWORKDAYS(D372+1,TODAY(),[1]FESTIVOS!$A$2:$A$54),NETWORKDAYS(D372+1,N372,[1]FESTIVOS!$A$2:$A$54))</f>
        <v>10</v>
      </c>
      <c r="P372" s="12" t="str">
        <f t="shared" si="1"/>
        <v>RESPUESTA TOTAL</v>
      </c>
      <c r="Q372" s="5" t="s">
        <v>82</v>
      </c>
      <c r="R372" s="13">
        <v>2025</v>
      </c>
      <c r="S372" s="5"/>
      <c r="T372" s="5"/>
      <c r="U372" s="5"/>
      <c r="V372" s="5"/>
    </row>
    <row r="373" spans="1:22" ht="15" x14ac:dyDescent="0.35">
      <c r="A373" s="7">
        <v>45742.629178657407</v>
      </c>
      <c r="B373" s="5" t="s">
        <v>18</v>
      </c>
      <c r="C373" s="5">
        <v>1449972025</v>
      </c>
      <c r="D373" s="8">
        <v>45734</v>
      </c>
      <c r="E373" s="5" t="s">
        <v>19</v>
      </c>
      <c r="F373" s="5" t="s">
        <v>27</v>
      </c>
      <c r="G373" s="5" t="s">
        <v>470</v>
      </c>
      <c r="H373" s="5" t="s">
        <v>22</v>
      </c>
      <c r="I373" s="5" t="s">
        <v>36</v>
      </c>
      <c r="J373" s="5" t="s">
        <v>189</v>
      </c>
      <c r="K373" s="5" t="s">
        <v>38</v>
      </c>
      <c r="L373" s="9">
        <v>20257100060662</v>
      </c>
      <c r="M373" s="8">
        <v>45734</v>
      </c>
      <c r="N373" s="10">
        <v>45755</v>
      </c>
      <c r="O373" s="11">
        <f ca="1">IF(N373=0,NETWORKDAYS(D373+1,TODAY(),[1]FESTIVOS!$A$2:$A$54),NETWORKDAYS(D373+1,N373,[1]FESTIVOS!$A$2:$A$54))</f>
        <v>14</v>
      </c>
      <c r="P373" s="12" t="str">
        <f t="shared" si="1"/>
        <v>RESPUESTA TOTAL</v>
      </c>
      <c r="Q373" s="5" t="s">
        <v>82</v>
      </c>
      <c r="R373" s="13">
        <v>2025</v>
      </c>
      <c r="S373" s="5"/>
      <c r="T373" s="5"/>
      <c r="U373" s="5"/>
      <c r="V373" s="5"/>
    </row>
    <row r="374" spans="1:22" ht="15" x14ac:dyDescent="0.35">
      <c r="A374" s="7">
        <v>45742.639369398152</v>
      </c>
      <c r="B374" s="5" t="s">
        <v>18</v>
      </c>
      <c r="C374" s="5">
        <v>1451042025</v>
      </c>
      <c r="D374" s="8">
        <v>45734</v>
      </c>
      <c r="E374" s="5" t="s">
        <v>19</v>
      </c>
      <c r="F374" s="5" t="s">
        <v>27</v>
      </c>
      <c r="G374" s="5" t="s">
        <v>471</v>
      </c>
      <c r="H374" s="5" t="s">
        <v>22</v>
      </c>
      <c r="I374" s="5" t="s">
        <v>59</v>
      </c>
      <c r="J374" s="5" t="s">
        <v>142</v>
      </c>
      <c r="K374" s="5" t="s">
        <v>42</v>
      </c>
      <c r="L374" s="9">
        <v>20257100060702</v>
      </c>
      <c r="M374" s="8">
        <v>45734</v>
      </c>
      <c r="N374" s="10">
        <v>45751</v>
      </c>
      <c r="O374" s="11">
        <f ca="1">IF(N374=0,NETWORKDAYS(D374+1,TODAY(),[1]FESTIVOS!$A$2:$A$54),NETWORKDAYS(D374+1,N374,[1]FESTIVOS!$A$2:$A$54))</f>
        <v>12</v>
      </c>
      <c r="P374" s="12" t="str">
        <f t="shared" si="1"/>
        <v>RESPUESTA TOTAL</v>
      </c>
      <c r="Q374" s="5" t="s">
        <v>82</v>
      </c>
      <c r="R374" s="13">
        <v>2025</v>
      </c>
      <c r="S374" s="5"/>
      <c r="T374" s="5"/>
      <c r="U374" s="5"/>
      <c r="V374" s="5"/>
    </row>
    <row r="375" spans="1:22" ht="15" x14ac:dyDescent="0.35">
      <c r="A375" s="7">
        <v>45742.646549398152</v>
      </c>
      <c r="B375" s="5" t="s">
        <v>18</v>
      </c>
      <c r="C375" s="5">
        <v>1452082025</v>
      </c>
      <c r="D375" s="8">
        <v>45734</v>
      </c>
      <c r="E375" s="5" t="s">
        <v>19</v>
      </c>
      <c r="F375" s="5" t="s">
        <v>20</v>
      </c>
      <c r="G375" s="5" t="s">
        <v>472</v>
      </c>
      <c r="H375" s="5" t="s">
        <v>22</v>
      </c>
      <c r="I375" s="5" t="s">
        <v>36</v>
      </c>
      <c r="J375" s="5" t="s">
        <v>37</v>
      </c>
      <c r="K375" s="5" t="s">
        <v>38</v>
      </c>
      <c r="L375" s="9">
        <v>20257100060752</v>
      </c>
      <c r="M375" s="8">
        <v>45734</v>
      </c>
      <c r="N375" s="10">
        <v>45756</v>
      </c>
      <c r="O375" s="11">
        <f ca="1">IF(N375=0,NETWORKDAYS(D375+1,TODAY(),[1]FESTIVOS!$A$2:$A$54),NETWORKDAYS(D375+1,N375,[1]FESTIVOS!$A$2:$A$54))</f>
        <v>15</v>
      </c>
      <c r="P375" s="12" t="str">
        <f t="shared" si="1"/>
        <v>RESPUESTA TOTAL</v>
      </c>
      <c r="Q375" s="5" t="s">
        <v>82</v>
      </c>
      <c r="R375" s="13">
        <v>2025</v>
      </c>
      <c r="S375" s="5"/>
      <c r="T375" s="5"/>
      <c r="U375" s="5"/>
      <c r="V375" s="5"/>
    </row>
    <row r="376" spans="1:22" ht="15" x14ac:dyDescent="0.35">
      <c r="A376" s="7">
        <v>45743.389272731481</v>
      </c>
      <c r="B376" s="5" t="s">
        <v>18</v>
      </c>
      <c r="C376" s="5">
        <v>1456322025</v>
      </c>
      <c r="D376" s="8">
        <v>45734</v>
      </c>
      <c r="E376" s="5" t="s">
        <v>19</v>
      </c>
      <c r="F376" s="5" t="s">
        <v>30</v>
      </c>
      <c r="G376" s="5" t="s">
        <v>473</v>
      </c>
      <c r="H376" s="5" t="s">
        <v>22</v>
      </c>
      <c r="I376" s="5" t="s">
        <v>23</v>
      </c>
      <c r="J376" s="5" t="s">
        <v>24</v>
      </c>
      <c r="K376" s="5" t="s">
        <v>25</v>
      </c>
      <c r="L376" s="9">
        <v>20257100061002</v>
      </c>
      <c r="M376" s="8">
        <v>45734</v>
      </c>
      <c r="N376" s="10">
        <v>45750</v>
      </c>
      <c r="O376" s="11">
        <f ca="1">IF(N376=0,NETWORKDAYS(D376+1,TODAY(),[1]FESTIVOS!$A$2:$A$54),NETWORKDAYS(D376+1,N376,[1]FESTIVOS!$A$2:$A$54))</f>
        <v>11</v>
      </c>
      <c r="P376" s="12" t="str">
        <f t="shared" si="1"/>
        <v>RESPUESTA TOTAL</v>
      </c>
      <c r="Q376" s="5" t="s">
        <v>82</v>
      </c>
      <c r="R376" s="13">
        <v>2025</v>
      </c>
      <c r="S376" s="5"/>
      <c r="T376" s="5"/>
      <c r="U376" s="5"/>
      <c r="V376" s="5"/>
    </row>
    <row r="377" spans="1:22" ht="15" x14ac:dyDescent="0.35">
      <c r="A377" s="7">
        <v>45743.392287858791</v>
      </c>
      <c r="B377" s="5" t="s">
        <v>29</v>
      </c>
      <c r="C377" s="5">
        <v>1268582025</v>
      </c>
      <c r="D377" s="8">
        <v>45734</v>
      </c>
      <c r="E377" s="5" t="s">
        <v>19</v>
      </c>
      <c r="F377" s="5" t="s">
        <v>50</v>
      </c>
      <c r="G377" s="5" t="s">
        <v>474</v>
      </c>
      <c r="H377" s="5" t="s">
        <v>22</v>
      </c>
      <c r="I377" s="5" t="s">
        <v>65</v>
      </c>
      <c r="J377" s="5" t="s">
        <v>66</v>
      </c>
      <c r="K377" s="5" t="s">
        <v>34</v>
      </c>
      <c r="L377" s="9">
        <v>20257100067102</v>
      </c>
      <c r="M377" s="8">
        <v>45742</v>
      </c>
      <c r="N377" s="10">
        <v>45756</v>
      </c>
      <c r="O377" s="11">
        <f ca="1">IF(N377=0,NETWORKDAYS(D377+1,TODAY(),[1]FESTIVOS!$A$2:$A$54),NETWORKDAYS(D377+1,N377,[1]FESTIVOS!$A$2:$A$54))</f>
        <v>15</v>
      </c>
      <c r="P377" s="12" t="str">
        <f t="shared" si="1"/>
        <v>RESPUESTA TOTAL</v>
      </c>
      <c r="Q377" s="5" t="s">
        <v>82</v>
      </c>
      <c r="R377" s="13">
        <v>2025</v>
      </c>
      <c r="S377" s="5"/>
      <c r="T377" s="5"/>
      <c r="U377" s="5"/>
      <c r="V377" s="5"/>
    </row>
    <row r="378" spans="1:22" ht="15" x14ac:dyDescent="0.35">
      <c r="A378" s="7">
        <v>45743.395498784725</v>
      </c>
      <c r="B378" s="5" t="s">
        <v>29</v>
      </c>
      <c r="C378" s="5">
        <v>1297492025</v>
      </c>
      <c r="D378" s="8">
        <v>45734</v>
      </c>
      <c r="E378" s="5" t="s">
        <v>19</v>
      </c>
      <c r="F378" s="5" t="s">
        <v>20</v>
      </c>
      <c r="G378" s="5" t="s">
        <v>475</v>
      </c>
      <c r="H378" s="5" t="s">
        <v>22</v>
      </c>
      <c r="I378" s="5" t="s">
        <v>84</v>
      </c>
      <c r="J378" s="5" t="s">
        <v>85</v>
      </c>
      <c r="K378" s="5" t="s">
        <v>86</v>
      </c>
      <c r="L378" s="9">
        <v>20257100067122</v>
      </c>
      <c r="M378" s="8">
        <v>45742</v>
      </c>
      <c r="N378" s="10">
        <v>45756</v>
      </c>
      <c r="O378" s="11">
        <f ca="1">IF(N378=0,NETWORKDAYS(D378+1,TODAY(),[1]FESTIVOS!$A$2:$A$54),NETWORKDAYS(D378+1,N378,[1]FESTIVOS!$A$2:$A$54))</f>
        <v>15</v>
      </c>
      <c r="P378" s="12" t="str">
        <f t="shared" si="1"/>
        <v>RESPUESTA TOTAL</v>
      </c>
      <c r="Q378" s="5" t="s">
        <v>82</v>
      </c>
      <c r="R378" s="13">
        <v>2025</v>
      </c>
      <c r="S378" s="5"/>
      <c r="T378" s="5"/>
      <c r="U378" s="5"/>
      <c r="V378" s="5"/>
    </row>
    <row r="379" spans="1:22" ht="15" x14ac:dyDescent="0.35">
      <c r="A379" s="7">
        <v>45664.517610532406</v>
      </c>
      <c r="B379" s="5" t="s">
        <v>18</v>
      </c>
      <c r="C379" s="5">
        <v>36192025</v>
      </c>
      <c r="D379" s="8">
        <v>45664</v>
      </c>
      <c r="E379" s="5" t="s">
        <v>19</v>
      </c>
      <c r="F379" s="5" t="s">
        <v>20</v>
      </c>
      <c r="G379" s="5" t="s">
        <v>476</v>
      </c>
      <c r="H379" s="5" t="s">
        <v>22</v>
      </c>
      <c r="I379" s="5" t="s">
        <v>36</v>
      </c>
      <c r="J379" s="5" t="s">
        <v>70</v>
      </c>
      <c r="K379" s="5" t="s">
        <v>38</v>
      </c>
      <c r="L379" s="9">
        <v>20257100002012</v>
      </c>
      <c r="M379" s="8">
        <v>45664</v>
      </c>
      <c r="N379" s="10">
        <v>45677</v>
      </c>
      <c r="O379" s="11">
        <f ca="1">IF(N379=0,NETWORKDAYS(D379+1,TODAY(),[1]FESTIVOS!$A$2:$A$54),NETWORKDAYS(D379+1,N379,[1]FESTIVOS!$A$2:$A$54))</f>
        <v>9</v>
      </c>
      <c r="P379" s="12" t="str">
        <f t="shared" si="1"/>
        <v>RESPUESTA TOTAL</v>
      </c>
      <c r="Q379" s="5" t="s">
        <v>26</v>
      </c>
      <c r="R379" s="13">
        <v>2025</v>
      </c>
      <c r="S379" s="5"/>
      <c r="T379" s="5"/>
      <c r="U379" s="5"/>
      <c r="V379" s="5"/>
    </row>
    <row r="380" spans="1:22" ht="15" x14ac:dyDescent="0.35">
      <c r="A380" s="7">
        <v>45670.484549930552</v>
      </c>
      <c r="B380" s="5" t="s">
        <v>18</v>
      </c>
      <c r="C380" s="5">
        <v>122382025</v>
      </c>
      <c r="D380" s="8">
        <v>45670</v>
      </c>
      <c r="E380" s="5" t="s">
        <v>19</v>
      </c>
      <c r="F380" s="5" t="s">
        <v>27</v>
      </c>
      <c r="G380" s="5" t="s">
        <v>477</v>
      </c>
      <c r="H380" s="5" t="s">
        <v>22</v>
      </c>
      <c r="I380" s="5" t="s">
        <v>36</v>
      </c>
      <c r="J380" s="5" t="s">
        <v>189</v>
      </c>
      <c r="K380" s="5" t="s">
        <v>38</v>
      </c>
      <c r="L380" s="9">
        <v>20257100005272</v>
      </c>
      <c r="M380" s="8">
        <v>45670</v>
      </c>
      <c r="N380" s="10">
        <v>45681</v>
      </c>
      <c r="O380" s="11">
        <f ca="1">IF(N380=0,NETWORKDAYS(D380+1,TODAY(),[1]FESTIVOS!$A$2:$A$54),NETWORKDAYS(D380+1,N380,[1]FESTIVOS!$A$2:$A$54))</f>
        <v>9</v>
      </c>
      <c r="P380" s="12" t="str">
        <f t="shared" si="1"/>
        <v>RESPUESTA TOTAL</v>
      </c>
      <c r="Q380" s="5" t="s">
        <v>26</v>
      </c>
      <c r="R380" s="13">
        <v>2025</v>
      </c>
      <c r="S380" s="5"/>
      <c r="T380" s="5"/>
      <c r="U380" s="5"/>
      <c r="V380" s="5"/>
    </row>
    <row r="381" spans="1:22" ht="15" x14ac:dyDescent="0.35">
      <c r="A381" s="7">
        <v>45670.64465559028</v>
      </c>
      <c r="B381" s="5" t="s">
        <v>18</v>
      </c>
      <c r="C381" s="5">
        <v>129782025</v>
      </c>
      <c r="D381" s="8">
        <v>45670</v>
      </c>
      <c r="E381" s="5" t="s">
        <v>19</v>
      </c>
      <c r="F381" s="5" t="s">
        <v>68</v>
      </c>
      <c r="G381" s="5" t="s">
        <v>478</v>
      </c>
      <c r="H381" s="5" t="s">
        <v>22</v>
      </c>
      <c r="I381" s="5" t="s">
        <v>23</v>
      </c>
      <c r="J381" s="5" t="s">
        <v>24</v>
      </c>
      <c r="K381" s="5" t="s">
        <v>25</v>
      </c>
      <c r="L381" s="9">
        <v>20257100005212</v>
      </c>
      <c r="M381" s="8">
        <v>45670</v>
      </c>
      <c r="N381" s="10">
        <v>45681</v>
      </c>
      <c r="O381" s="11">
        <f ca="1">IF(N381=0,NETWORKDAYS(D381+1,TODAY(),[1]FESTIVOS!$A$2:$A$54),NETWORKDAYS(D381+1,N381,[1]FESTIVOS!$A$2:$A$54))</f>
        <v>9</v>
      </c>
      <c r="P381" s="12" t="str">
        <f t="shared" si="1"/>
        <v>RESPUESTA TOTAL</v>
      </c>
      <c r="Q381" s="5" t="s">
        <v>26</v>
      </c>
      <c r="R381" s="13">
        <v>2025</v>
      </c>
      <c r="S381" s="5"/>
      <c r="T381" s="5"/>
      <c r="U381" s="5"/>
      <c r="V381" s="5"/>
    </row>
    <row r="382" spans="1:22" ht="15" x14ac:dyDescent="0.35">
      <c r="A382" s="7">
        <v>45671.335075219904</v>
      </c>
      <c r="B382" s="5" t="s">
        <v>18</v>
      </c>
      <c r="C382" s="5">
        <v>138332025</v>
      </c>
      <c r="D382" s="8">
        <v>45670</v>
      </c>
      <c r="E382" s="5" t="s">
        <v>19</v>
      </c>
      <c r="F382" s="5" t="s">
        <v>27</v>
      </c>
      <c r="G382" s="5" t="s">
        <v>479</v>
      </c>
      <c r="H382" s="5" t="s">
        <v>22</v>
      </c>
      <c r="I382" s="5" t="s">
        <v>89</v>
      </c>
      <c r="J382" s="5" t="s">
        <v>101</v>
      </c>
      <c r="K382" s="5" t="s">
        <v>102</v>
      </c>
      <c r="L382" s="9">
        <v>20257100005642</v>
      </c>
      <c r="M382" s="8">
        <v>45670</v>
      </c>
      <c r="N382" s="10">
        <v>45681</v>
      </c>
      <c r="O382" s="11">
        <f ca="1">IF(N382=0,NETWORKDAYS(D382+1,TODAY(),[1]FESTIVOS!$A$2:$A$54),NETWORKDAYS(D382+1,N382,[1]FESTIVOS!$A$2:$A$54))</f>
        <v>9</v>
      </c>
      <c r="P382" s="12" t="str">
        <f t="shared" si="1"/>
        <v>RESPUESTA TOTAL</v>
      </c>
      <c r="Q382" s="5" t="s">
        <v>26</v>
      </c>
      <c r="R382" s="13">
        <v>2025</v>
      </c>
      <c r="S382" s="5"/>
      <c r="T382" s="5"/>
      <c r="U382" s="5"/>
      <c r="V382" s="5"/>
    </row>
    <row r="383" spans="1:22" ht="15" x14ac:dyDescent="0.35">
      <c r="A383" s="7">
        <v>45678.488210717594</v>
      </c>
      <c r="B383" s="5" t="s">
        <v>29</v>
      </c>
      <c r="C383" s="5">
        <v>217262025</v>
      </c>
      <c r="D383" s="8">
        <v>45674</v>
      </c>
      <c r="E383" s="5" t="s">
        <v>443</v>
      </c>
      <c r="F383" s="5" t="s">
        <v>20</v>
      </c>
      <c r="G383" s="5" t="s">
        <v>480</v>
      </c>
      <c r="H383" s="5" t="s">
        <v>22</v>
      </c>
      <c r="I383" s="5" t="s">
        <v>40</v>
      </c>
      <c r="J383" s="5" t="s">
        <v>41</v>
      </c>
      <c r="K383" s="5" t="s">
        <v>149</v>
      </c>
      <c r="L383" s="9">
        <v>20257100011132</v>
      </c>
      <c r="M383" s="8">
        <v>45674</v>
      </c>
      <c r="N383" s="10">
        <v>45687</v>
      </c>
      <c r="O383" s="11">
        <f ca="1">IF(N383=0,NETWORKDAYS(D383+1,TODAY(),[1]FESTIVOS!$A$2:$A$54),NETWORKDAYS(D383+1,N383,[1]FESTIVOS!$A$2:$A$54))</f>
        <v>9</v>
      </c>
      <c r="P383" s="12" t="str">
        <f t="shared" si="1"/>
        <v>RESPUESTA TOTAL</v>
      </c>
      <c r="Q383" s="5" t="s">
        <v>26</v>
      </c>
      <c r="R383" s="13">
        <v>2025</v>
      </c>
      <c r="S383" s="5"/>
      <c r="T383" s="5"/>
      <c r="U383" s="5"/>
      <c r="V383" s="5"/>
    </row>
    <row r="384" spans="1:22" ht="15" x14ac:dyDescent="0.35">
      <c r="A384" s="7">
        <v>45678.65564243056</v>
      </c>
      <c r="B384" s="5" t="s">
        <v>18</v>
      </c>
      <c r="C384" s="5">
        <v>278432025</v>
      </c>
      <c r="D384" s="8">
        <v>45678</v>
      </c>
      <c r="E384" s="5" t="s">
        <v>19</v>
      </c>
      <c r="F384" s="5" t="s">
        <v>27</v>
      </c>
      <c r="G384" s="5" t="s">
        <v>481</v>
      </c>
      <c r="H384" s="5" t="s">
        <v>22</v>
      </c>
      <c r="I384" s="5" t="s">
        <v>23</v>
      </c>
      <c r="J384" s="5" t="s">
        <v>24</v>
      </c>
      <c r="K384" s="5" t="s">
        <v>25</v>
      </c>
      <c r="L384" s="9">
        <v>20257100011022</v>
      </c>
      <c r="M384" s="8">
        <v>45678</v>
      </c>
      <c r="N384" s="10">
        <v>45691</v>
      </c>
      <c r="O384" s="11">
        <f ca="1">IF(N384=0,NETWORKDAYS(D384+1,TODAY(),[1]FESTIVOS!$A$2:$A$54),NETWORKDAYS(D384+1,N384,[1]FESTIVOS!$A$2:$A$54))</f>
        <v>9</v>
      </c>
      <c r="P384" s="12" t="str">
        <f t="shared" si="1"/>
        <v>RESPUESTA TOTAL</v>
      </c>
      <c r="Q384" s="5" t="s">
        <v>26</v>
      </c>
      <c r="R384" s="13">
        <v>2025</v>
      </c>
      <c r="S384" s="5"/>
      <c r="T384" s="5"/>
      <c r="U384" s="5"/>
      <c r="V384" s="5"/>
    </row>
    <row r="385" spans="1:22" ht="15" x14ac:dyDescent="0.35">
      <c r="A385" s="7">
        <v>45680.487611782402</v>
      </c>
      <c r="B385" s="5" t="s">
        <v>18</v>
      </c>
      <c r="C385" s="5">
        <v>316562025</v>
      </c>
      <c r="D385" s="8">
        <v>45670</v>
      </c>
      <c r="E385" s="5" t="s">
        <v>19</v>
      </c>
      <c r="F385" s="5" t="s">
        <v>27</v>
      </c>
      <c r="G385" s="5" t="s">
        <v>482</v>
      </c>
      <c r="H385" s="5" t="s">
        <v>22</v>
      </c>
      <c r="I385" s="5" t="s">
        <v>89</v>
      </c>
      <c r="J385" s="5" t="s">
        <v>90</v>
      </c>
      <c r="K385" s="5" t="s">
        <v>431</v>
      </c>
      <c r="L385" s="9">
        <v>20257100005702</v>
      </c>
      <c r="M385" s="8">
        <v>45670</v>
      </c>
      <c r="N385" s="10">
        <v>45681</v>
      </c>
      <c r="O385" s="11">
        <f ca="1">IF(N385=0,NETWORKDAYS(D385+1,TODAY(),[1]FESTIVOS!$A$2:$A$54),NETWORKDAYS(D385+1,N385,[1]FESTIVOS!$A$2:$A$54))</f>
        <v>9</v>
      </c>
      <c r="P385" s="12" t="str">
        <f t="shared" si="1"/>
        <v>RESPUESTA TOTAL</v>
      </c>
      <c r="Q385" s="5" t="s">
        <v>26</v>
      </c>
      <c r="R385" s="13">
        <v>2025</v>
      </c>
      <c r="S385" s="5"/>
      <c r="T385" s="5"/>
      <c r="U385" s="5"/>
      <c r="V385" s="5"/>
    </row>
    <row r="386" spans="1:22" ht="15" x14ac:dyDescent="0.35">
      <c r="A386" s="7">
        <v>45686.519597962964</v>
      </c>
      <c r="B386" s="5" t="s">
        <v>18</v>
      </c>
      <c r="C386" s="5">
        <v>404012025</v>
      </c>
      <c r="D386" s="8">
        <v>45685</v>
      </c>
      <c r="E386" s="5" t="s">
        <v>19</v>
      </c>
      <c r="F386" s="5" t="s">
        <v>27</v>
      </c>
      <c r="G386" s="5" t="s">
        <v>483</v>
      </c>
      <c r="H386" s="5" t="s">
        <v>22</v>
      </c>
      <c r="I386" s="5" t="s">
        <v>36</v>
      </c>
      <c r="J386" s="5" t="s">
        <v>70</v>
      </c>
      <c r="K386" s="5" t="s">
        <v>38</v>
      </c>
      <c r="L386" s="9">
        <v>20257100016152</v>
      </c>
      <c r="M386" s="8">
        <v>45685</v>
      </c>
      <c r="N386" s="10">
        <v>45698</v>
      </c>
      <c r="O386" s="11">
        <f ca="1">IF(N386=0,NETWORKDAYS(D386+1,TODAY(),[1]FESTIVOS!$A$2:$A$54),NETWORKDAYS(D386+1,N386,[1]FESTIVOS!$A$2:$A$54))</f>
        <v>9</v>
      </c>
      <c r="P386" s="12" t="str">
        <f t="shared" si="1"/>
        <v>RESPUESTA TOTAL</v>
      </c>
      <c r="Q386" s="5" t="s">
        <v>26</v>
      </c>
      <c r="R386" s="13">
        <v>2025</v>
      </c>
      <c r="S386" s="5"/>
      <c r="T386" s="5"/>
      <c r="U386" s="5"/>
      <c r="V386" s="5"/>
    </row>
    <row r="387" spans="1:22" ht="15" x14ac:dyDescent="0.35">
      <c r="A387" s="7">
        <v>45687.454875532407</v>
      </c>
      <c r="B387" s="5" t="s">
        <v>18</v>
      </c>
      <c r="C387" s="5">
        <v>425662025</v>
      </c>
      <c r="D387" s="8">
        <v>45685</v>
      </c>
      <c r="E387" s="5" t="s">
        <v>19</v>
      </c>
      <c r="F387" s="5" t="s">
        <v>27</v>
      </c>
      <c r="G387" s="5" t="s">
        <v>484</v>
      </c>
      <c r="H387" s="5" t="s">
        <v>22</v>
      </c>
      <c r="I387" s="5" t="s">
        <v>84</v>
      </c>
      <c r="J387" s="5" t="s">
        <v>139</v>
      </c>
      <c r="K387" s="5" t="s">
        <v>86</v>
      </c>
      <c r="L387" s="9">
        <v>20257100017112</v>
      </c>
      <c r="M387" s="8">
        <v>45685</v>
      </c>
      <c r="N387" s="10">
        <v>45698</v>
      </c>
      <c r="O387" s="11">
        <f ca="1">IF(N387=0,NETWORKDAYS(D387+1,TODAY(),[1]FESTIVOS!$A$2:$A$54),NETWORKDAYS(D387+1,N387,[1]FESTIVOS!$A$2:$A$54))</f>
        <v>9</v>
      </c>
      <c r="P387" s="12" t="str">
        <f t="shared" si="1"/>
        <v>RESPUESTA TOTAL</v>
      </c>
      <c r="Q387" s="5" t="s">
        <v>26</v>
      </c>
      <c r="R387" s="13">
        <v>2025</v>
      </c>
      <c r="S387" s="5"/>
      <c r="T387" s="5"/>
      <c r="U387" s="5"/>
      <c r="V387" s="5"/>
    </row>
    <row r="388" spans="1:22" ht="15" x14ac:dyDescent="0.35">
      <c r="A388" s="7">
        <v>45687.463423391207</v>
      </c>
      <c r="B388" s="5" t="s">
        <v>18</v>
      </c>
      <c r="C388" s="5">
        <v>426212025</v>
      </c>
      <c r="D388" s="8">
        <v>45685</v>
      </c>
      <c r="E388" s="5" t="s">
        <v>19</v>
      </c>
      <c r="F388" s="5" t="s">
        <v>27</v>
      </c>
      <c r="G388" s="5" t="s">
        <v>485</v>
      </c>
      <c r="H388" s="5" t="s">
        <v>22</v>
      </c>
      <c r="I388" s="5" t="s">
        <v>23</v>
      </c>
      <c r="J388" s="5" t="s">
        <v>24</v>
      </c>
      <c r="K388" s="5" t="s">
        <v>25</v>
      </c>
      <c r="L388" s="9">
        <v>20257100017212</v>
      </c>
      <c r="M388" s="8">
        <v>45685</v>
      </c>
      <c r="N388" s="10">
        <v>45698</v>
      </c>
      <c r="O388" s="11">
        <f ca="1">IF(N388=0,NETWORKDAYS(D388+1,TODAY(),[1]FESTIVOS!$A$2:$A$54),NETWORKDAYS(D388+1,N388,[1]FESTIVOS!$A$2:$A$54))</f>
        <v>9</v>
      </c>
      <c r="P388" s="12" t="str">
        <f t="shared" si="1"/>
        <v>RESPUESTA TOTAL</v>
      </c>
      <c r="Q388" s="5" t="s">
        <v>26</v>
      </c>
      <c r="R388" s="13">
        <v>2025</v>
      </c>
      <c r="S388" s="5"/>
      <c r="T388" s="5"/>
      <c r="U388" s="5"/>
      <c r="V388" s="5"/>
    </row>
    <row r="389" spans="1:22" ht="15" x14ac:dyDescent="0.35">
      <c r="A389" s="7">
        <v>45687.474515208334</v>
      </c>
      <c r="B389" s="5" t="s">
        <v>18</v>
      </c>
      <c r="C389" s="5">
        <v>427042025</v>
      </c>
      <c r="D389" s="8">
        <v>45685</v>
      </c>
      <c r="E389" s="5" t="s">
        <v>19</v>
      </c>
      <c r="F389" s="5" t="s">
        <v>20</v>
      </c>
      <c r="G389" s="5" t="s">
        <v>486</v>
      </c>
      <c r="H389" s="5" t="s">
        <v>22</v>
      </c>
      <c r="I389" s="5" t="s">
        <v>84</v>
      </c>
      <c r="J389" s="5" t="s">
        <v>139</v>
      </c>
      <c r="K389" s="5" t="s">
        <v>86</v>
      </c>
      <c r="L389" s="9">
        <v>20257100017262</v>
      </c>
      <c r="M389" s="8">
        <v>45685</v>
      </c>
      <c r="N389" s="10">
        <v>45698</v>
      </c>
      <c r="O389" s="11">
        <f ca="1">IF(N389=0,NETWORKDAYS(D389+1,TODAY(),[1]FESTIVOS!$A$2:$A$54),NETWORKDAYS(D389+1,N389,[1]FESTIVOS!$A$2:$A$54))</f>
        <v>9</v>
      </c>
      <c r="P389" s="12" t="str">
        <f t="shared" si="1"/>
        <v>RESPUESTA TOTAL</v>
      </c>
      <c r="Q389" s="5" t="s">
        <v>26</v>
      </c>
      <c r="R389" s="13">
        <v>2025</v>
      </c>
      <c r="S389" s="5"/>
      <c r="T389" s="5"/>
      <c r="U389" s="5"/>
      <c r="V389" s="5"/>
    </row>
    <row r="390" spans="1:22" ht="15" x14ac:dyDescent="0.35">
      <c r="A390" s="7">
        <v>45688.411425358798</v>
      </c>
      <c r="B390" s="5" t="s">
        <v>18</v>
      </c>
      <c r="C390" s="5">
        <v>448352025</v>
      </c>
      <c r="D390" s="8">
        <v>45686</v>
      </c>
      <c r="E390" s="5" t="s">
        <v>19</v>
      </c>
      <c r="F390" s="5" t="s">
        <v>27</v>
      </c>
      <c r="G390" s="5" t="s">
        <v>487</v>
      </c>
      <c r="H390" s="5" t="s">
        <v>22</v>
      </c>
      <c r="I390" s="5" t="s">
        <v>36</v>
      </c>
      <c r="J390" s="5" t="s">
        <v>70</v>
      </c>
      <c r="K390" s="5" t="s">
        <v>38</v>
      </c>
      <c r="L390" s="9">
        <v>20257100018532</v>
      </c>
      <c r="M390" s="8">
        <v>45686</v>
      </c>
      <c r="N390" s="10">
        <v>45699</v>
      </c>
      <c r="O390" s="11">
        <f ca="1">IF(N390=0,NETWORKDAYS(D390+1,TODAY(),[1]FESTIVOS!$A$2:$A$54),NETWORKDAYS(D390+1,N390,[1]FESTIVOS!$A$2:$A$54))</f>
        <v>9</v>
      </c>
      <c r="P390" s="12" t="str">
        <f t="shared" si="1"/>
        <v>RESPUESTA TOTAL</v>
      </c>
      <c r="Q390" s="5" t="s">
        <v>26</v>
      </c>
      <c r="R390" s="13">
        <v>2025</v>
      </c>
      <c r="S390" s="5"/>
      <c r="T390" s="5"/>
      <c r="U390" s="5"/>
      <c r="V390" s="5"/>
    </row>
    <row r="391" spans="1:22" ht="15" x14ac:dyDescent="0.35">
      <c r="A391" s="7">
        <v>45688.436192673616</v>
      </c>
      <c r="B391" s="5" t="s">
        <v>18</v>
      </c>
      <c r="C391" s="5">
        <v>449832025</v>
      </c>
      <c r="D391" s="8">
        <v>45686</v>
      </c>
      <c r="E391" s="5" t="s">
        <v>19</v>
      </c>
      <c r="F391" s="5" t="s">
        <v>20</v>
      </c>
      <c r="G391" s="5" t="s">
        <v>488</v>
      </c>
      <c r="H391" s="5" t="s">
        <v>22</v>
      </c>
      <c r="I391" s="5" t="s">
        <v>36</v>
      </c>
      <c r="J391" s="5" t="s">
        <v>70</v>
      </c>
      <c r="K391" s="5" t="s">
        <v>38</v>
      </c>
      <c r="L391" s="9">
        <v>20257100018562</v>
      </c>
      <c r="M391" s="8">
        <v>45686</v>
      </c>
      <c r="N391" s="10">
        <v>45699</v>
      </c>
      <c r="O391" s="11">
        <f ca="1">IF(N391=0,NETWORKDAYS(D391+1,TODAY(),[1]FESTIVOS!$A$2:$A$54),NETWORKDAYS(D391+1,N391,[1]FESTIVOS!$A$2:$A$54))</f>
        <v>9</v>
      </c>
      <c r="P391" s="12" t="str">
        <f t="shared" si="1"/>
        <v>RESPUESTA TOTAL</v>
      </c>
      <c r="Q391" s="5" t="s">
        <v>26</v>
      </c>
      <c r="R391" s="13">
        <v>2025</v>
      </c>
      <c r="S391" s="5"/>
      <c r="T391" s="5"/>
      <c r="U391" s="5"/>
      <c r="V391" s="5"/>
    </row>
    <row r="392" spans="1:22" ht="15" x14ac:dyDescent="0.35">
      <c r="A392" s="7">
        <v>45688.451143483791</v>
      </c>
      <c r="B392" s="5" t="s">
        <v>18</v>
      </c>
      <c r="C392" s="5">
        <v>450682025</v>
      </c>
      <c r="D392" s="8">
        <v>45686</v>
      </c>
      <c r="E392" s="5" t="s">
        <v>443</v>
      </c>
      <c r="F392" s="5" t="s">
        <v>20</v>
      </c>
      <c r="G392" s="5" t="s">
        <v>489</v>
      </c>
      <c r="H392" s="5" t="s">
        <v>22</v>
      </c>
      <c r="I392" s="5" t="s">
        <v>84</v>
      </c>
      <c r="J392" s="5" t="s">
        <v>139</v>
      </c>
      <c r="K392" s="5" t="s">
        <v>86</v>
      </c>
      <c r="L392" s="9">
        <v>20257100018662</v>
      </c>
      <c r="M392" s="8">
        <v>45686</v>
      </c>
      <c r="N392" s="10">
        <v>45699</v>
      </c>
      <c r="O392" s="11">
        <f ca="1">IF(N392=0,NETWORKDAYS(D392+1,TODAY(),[1]FESTIVOS!$A$2:$A$54),NETWORKDAYS(D392+1,N392,[1]FESTIVOS!$A$2:$A$54))</f>
        <v>9</v>
      </c>
      <c r="P392" s="12" t="str">
        <f t="shared" si="1"/>
        <v>RESPUESTA TOTAL</v>
      </c>
      <c r="Q392" s="5" t="s">
        <v>26</v>
      </c>
      <c r="R392" s="13">
        <v>2025</v>
      </c>
      <c r="S392" s="5"/>
      <c r="T392" s="5"/>
      <c r="U392" s="5"/>
      <c r="V392" s="5"/>
    </row>
    <row r="393" spans="1:22" ht="15" x14ac:dyDescent="0.35">
      <c r="A393" s="7">
        <v>45688.455540694442</v>
      </c>
      <c r="B393" s="5" t="s">
        <v>18</v>
      </c>
      <c r="C393" s="5">
        <v>450872025</v>
      </c>
      <c r="D393" s="8">
        <v>45686</v>
      </c>
      <c r="E393" s="5" t="s">
        <v>443</v>
      </c>
      <c r="F393" s="5" t="s">
        <v>20</v>
      </c>
      <c r="G393" s="5" t="s">
        <v>490</v>
      </c>
      <c r="H393" s="5" t="s">
        <v>22</v>
      </c>
      <c r="I393" s="5" t="s">
        <v>23</v>
      </c>
      <c r="J393" s="5" t="s">
        <v>24</v>
      </c>
      <c r="K393" s="5" t="s">
        <v>25</v>
      </c>
      <c r="L393" s="9">
        <v>20257100018772</v>
      </c>
      <c r="M393" s="8">
        <v>45686</v>
      </c>
      <c r="N393" s="10">
        <v>45699</v>
      </c>
      <c r="O393" s="11">
        <f ca="1">IF(N393=0,NETWORKDAYS(D393+1,TODAY(),[1]FESTIVOS!$A$2:$A$54),NETWORKDAYS(D393+1,N393,[1]FESTIVOS!$A$2:$A$54))</f>
        <v>9</v>
      </c>
      <c r="P393" s="12" t="str">
        <f t="shared" si="1"/>
        <v>RESPUESTA TOTAL</v>
      </c>
      <c r="Q393" s="5" t="s">
        <v>26</v>
      </c>
      <c r="R393" s="13">
        <v>2025</v>
      </c>
      <c r="S393" s="5"/>
      <c r="T393" s="5"/>
      <c r="U393" s="5"/>
      <c r="V393" s="5"/>
    </row>
    <row r="394" spans="1:22" ht="15" x14ac:dyDescent="0.35">
      <c r="A394" s="7">
        <v>45692.481484178235</v>
      </c>
      <c r="B394" s="5" t="s">
        <v>29</v>
      </c>
      <c r="C394" s="5">
        <v>331462025</v>
      </c>
      <c r="D394" s="8">
        <v>45688</v>
      </c>
      <c r="E394" s="5" t="s">
        <v>443</v>
      </c>
      <c r="F394" s="5" t="s">
        <v>20</v>
      </c>
      <c r="G394" s="5" t="s">
        <v>491</v>
      </c>
      <c r="H394" s="5" t="s">
        <v>22</v>
      </c>
      <c r="I394" s="5" t="s">
        <v>32</v>
      </c>
      <c r="J394" s="5" t="s">
        <v>33</v>
      </c>
      <c r="K394" s="5" t="s">
        <v>34</v>
      </c>
      <c r="L394" s="9">
        <v>20257100025362</v>
      </c>
      <c r="M394" s="8">
        <v>45692</v>
      </c>
      <c r="N394" s="10">
        <v>45701</v>
      </c>
      <c r="O394" s="11">
        <f ca="1">IF(N394=0,NETWORKDAYS(D394+1,TODAY(),[1]FESTIVOS!$A$2:$A$54),NETWORKDAYS(D394+1,N394,[1]FESTIVOS!$A$2:$A$54))</f>
        <v>9</v>
      </c>
      <c r="P394" s="12" t="str">
        <f t="shared" si="1"/>
        <v>RESPUESTA TOTAL</v>
      </c>
      <c r="Q394" s="5" t="s">
        <v>26</v>
      </c>
      <c r="R394" s="13">
        <v>2025</v>
      </c>
      <c r="S394" s="5"/>
      <c r="T394" s="5"/>
      <c r="U394" s="5"/>
      <c r="V394" s="5"/>
    </row>
    <row r="395" spans="1:22" ht="15" x14ac:dyDescent="0.35">
      <c r="A395" s="7">
        <v>45692.608727662038</v>
      </c>
      <c r="B395" s="5" t="s">
        <v>18</v>
      </c>
      <c r="C395" s="5">
        <v>517302025</v>
      </c>
      <c r="D395" s="8">
        <v>45688</v>
      </c>
      <c r="E395" s="5" t="s">
        <v>19</v>
      </c>
      <c r="F395" s="5" t="s">
        <v>27</v>
      </c>
      <c r="G395" s="5" t="s">
        <v>492</v>
      </c>
      <c r="H395" s="5" t="s">
        <v>22</v>
      </c>
      <c r="I395" s="5" t="s">
        <v>36</v>
      </c>
      <c r="J395" s="5" t="s">
        <v>70</v>
      </c>
      <c r="K395" s="5" t="s">
        <v>38</v>
      </c>
      <c r="L395" s="9">
        <v>20257100021542</v>
      </c>
      <c r="M395" s="8">
        <v>45688</v>
      </c>
      <c r="N395" s="10">
        <v>45701</v>
      </c>
      <c r="O395" s="11">
        <f ca="1">IF(N395=0,NETWORKDAYS(D395+1,TODAY(),[1]FESTIVOS!$A$2:$A$54),NETWORKDAYS(D395+1,N395,[1]FESTIVOS!$A$2:$A$54))</f>
        <v>9</v>
      </c>
      <c r="P395" s="12" t="str">
        <f t="shared" si="1"/>
        <v>RESPUESTA TOTAL</v>
      </c>
      <c r="Q395" s="5" t="s">
        <v>26</v>
      </c>
      <c r="R395" s="13">
        <v>2025</v>
      </c>
      <c r="S395" s="5"/>
      <c r="T395" s="5"/>
      <c r="U395" s="5"/>
      <c r="V395" s="5"/>
    </row>
    <row r="396" spans="1:22" ht="15" x14ac:dyDescent="0.35">
      <c r="A396" s="7">
        <v>45692.65501209491</v>
      </c>
      <c r="B396" s="5" t="s">
        <v>18</v>
      </c>
      <c r="C396" s="5">
        <v>520392025</v>
      </c>
      <c r="D396" s="8">
        <v>45691</v>
      </c>
      <c r="E396" s="5" t="s">
        <v>19</v>
      </c>
      <c r="F396" s="5" t="s">
        <v>27</v>
      </c>
      <c r="G396" s="5" t="s">
        <v>493</v>
      </c>
      <c r="H396" s="5" t="s">
        <v>22</v>
      </c>
      <c r="I396" s="5" t="s">
        <v>59</v>
      </c>
      <c r="J396" s="5" t="s">
        <v>60</v>
      </c>
      <c r="K396" s="5" t="s">
        <v>61</v>
      </c>
      <c r="L396" s="9">
        <v>20257100022422</v>
      </c>
      <c r="M396" s="8">
        <v>45691</v>
      </c>
      <c r="N396" s="10">
        <v>45702</v>
      </c>
      <c r="O396" s="11">
        <f ca="1">IF(N396=0,NETWORKDAYS(D396+1,TODAY(),[1]FESTIVOS!$A$2:$A$54),NETWORKDAYS(D396+1,N396,[1]FESTIVOS!$A$2:$A$54))</f>
        <v>9</v>
      </c>
      <c r="P396" s="12" t="str">
        <f t="shared" si="1"/>
        <v>RESPUESTA TOTAL</v>
      </c>
      <c r="Q396" s="5" t="s">
        <v>49</v>
      </c>
      <c r="R396" s="13">
        <v>2025</v>
      </c>
      <c r="S396" s="5"/>
      <c r="T396" s="5"/>
      <c r="U396" s="5"/>
      <c r="V396" s="5"/>
    </row>
    <row r="397" spans="1:22" ht="15" x14ac:dyDescent="0.35">
      <c r="A397" s="7">
        <v>45692.755640543983</v>
      </c>
      <c r="B397" s="5" t="s">
        <v>18</v>
      </c>
      <c r="C397" s="5">
        <v>524872025</v>
      </c>
      <c r="D397" s="8">
        <v>45691</v>
      </c>
      <c r="E397" s="5" t="s">
        <v>19</v>
      </c>
      <c r="F397" s="5" t="s">
        <v>27</v>
      </c>
      <c r="G397" s="5" t="s">
        <v>494</v>
      </c>
      <c r="H397" s="5" t="s">
        <v>22</v>
      </c>
      <c r="I397" s="5" t="s">
        <v>36</v>
      </c>
      <c r="J397" s="5" t="s">
        <v>70</v>
      </c>
      <c r="K397" s="5" t="s">
        <v>38</v>
      </c>
      <c r="L397" s="9">
        <v>20257100023282</v>
      </c>
      <c r="M397" s="8">
        <v>45692</v>
      </c>
      <c r="N397" s="10">
        <v>45702</v>
      </c>
      <c r="O397" s="11">
        <f ca="1">IF(N397=0,NETWORKDAYS(D397+1,TODAY(),[1]FESTIVOS!$A$2:$A$54),NETWORKDAYS(D397+1,N397,[1]FESTIVOS!$A$2:$A$54))</f>
        <v>9</v>
      </c>
      <c r="P397" s="12" t="str">
        <f t="shared" si="1"/>
        <v>RESPUESTA TOTAL</v>
      </c>
      <c r="Q397" s="5" t="s">
        <v>49</v>
      </c>
      <c r="R397" s="13">
        <v>2025</v>
      </c>
      <c r="S397" s="5"/>
      <c r="T397" s="5"/>
      <c r="U397" s="5"/>
      <c r="V397" s="5"/>
    </row>
    <row r="398" spans="1:22" ht="15" x14ac:dyDescent="0.35">
      <c r="A398" s="7">
        <v>45692.715187719907</v>
      </c>
      <c r="B398" s="5" t="s">
        <v>18</v>
      </c>
      <c r="C398" s="5">
        <v>523702025</v>
      </c>
      <c r="D398" s="8">
        <v>45692</v>
      </c>
      <c r="E398" s="5" t="s">
        <v>19</v>
      </c>
      <c r="F398" s="5" t="s">
        <v>27</v>
      </c>
      <c r="G398" s="5" t="s">
        <v>495</v>
      </c>
      <c r="H398" s="5" t="s">
        <v>22</v>
      </c>
      <c r="I398" s="5" t="s">
        <v>36</v>
      </c>
      <c r="J398" s="5" t="s">
        <v>70</v>
      </c>
      <c r="K398" s="5" t="s">
        <v>38</v>
      </c>
      <c r="L398" s="9">
        <v>20257100023552</v>
      </c>
      <c r="M398" s="8">
        <v>45692</v>
      </c>
      <c r="N398" s="10">
        <v>45705</v>
      </c>
      <c r="O398" s="11">
        <f ca="1">IF(N398=0,NETWORKDAYS(D398+1,TODAY(),[1]FESTIVOS!$A$2:$A$54),NETWORKDAYS(D398+1,N398,[1]FESTIVOS!$A$2:$A$54))</f>
        <v>9</v>
      </c>
      <c r="P398" s="12" t="str">
        <f t="shared" si="1"/>
        <v>RESPUESTA TOTAL</v>
      </c>
      <c r="Q398" s="5" t="s">
        <v>49</v>
      </c>
      <c r="R398" s="13">
        <v>2025</v>
      </c>
      <c r="S398" s="5"/>
      <c r="T398" s="5"/>
      <c r="U398" s="5"/>
      <c r="V398" s="5"/>
    </row>
    <row r="399" spans="1:22" ht="15" x14ac:dyDescent="0.35">
      <c r="A399" s="7">
        <v>45693.435685104167</v>
      </c>
      <c r="B399" s="5" t="s">
        <v>18</v>
      </c>
      <c r="C399" s="5">
        <v>499782025</v>
      </c>
      <c r="D399" s="8">
        <v>45692</v>
      </c>
      <c r="E399" s="5" t="s">
        <v>19</v>
      </c>
      <c r="F399" s="5" t="s">
        <v>27</v>
      </c>
      <c r="G399" s="5" t="s">
        <v>496</v>
      </c>
      <c r="H399" s="5" t="s">
        <v>22</v>
      </c>
      <c r="I399" s="5" t="s">
        <v>65</v>
      </c>
      <c r="J399" s="5" t="s">
        <v>66</v>
      </c>
      <c r="K399" s="5" t="s">
        <v>67</v>
      </c>
      <c r="L399" s="9">
        <v>20257100026752</v>
      </c>
      <c r="M399" s="8">
        <v>45693</v>
      </c>
      <c r="N399" s="10">
        <v>45705</v>
      </c>
      <c r="O399" s="11">
        <f ca="1">IF(N399=0,NETWORKDAYS(D399+1,TODAY(),[1]FESTIVOS!$A$2:$A$54),NETWORKDAYS(D399+1,N399,[1]FESTIVOS!$A$2:$A$54))</f>
        <v>9</v>
      </c>
      <c r="P399" s="12" t="str">
        <f t="shared" si="1"/>
        <v>RESPUESTA TOTAL</v>
      </c>
      <c r="Q399" s="5" t="s">
        <v>49</v>
      </c>
      <c r="R399" s="13">
        <v>2025</v>
      </c>
      <c r="S399" s="5"/>
      <c r="T399" s="5"/>
      <c r="U399" s="5"/>
      <c r="V399" s="5"/>
    </row>
    <row r="400" spans="1:22" ht="15" x14ac:dyDescent="0.35">
      <c r="A400" s="7">
        <v>45705.354417789349</v>
      </c>
      <c r="B400" s="5" t="s">
        <v>18</v>
      </c>
      <c r="C400" s="5">
        <v>523622025</v>
      </c>
      <c r="D400" s="8">
        <v>45692</v>
      </c>
      <c r="E400" s="5" t="s">
        <v>443</v>
      </c>
      <c r="F400" s="5" t="s">
        <v>20</v>
      </c>
      <c r="G400" s="5" t="s">
        <v>491</v>
      </c>
      <c r="H400" s="5" t="s">
        <v>22</v>
      </c>
      <c r="I400" s="5" t="s">
        <v>36</v>
      </c>
      <c r="J400" s="5" t="s">
        <v>70</v>
      </c>
      <c r="K400" s="5" t="s">
        <v>34</v>
      </c>
      <c r="L400" s="9">
        <v>20257100025362</v>
      </c>
      <c r="M400" s="8">
        <v>45692</v>
      </c>
      <c r="N400" s="10">
        <v>45705</v>
      </c>
      <c r="O400" s="11">
        <f ca="1">IF(N400=0,NETWORKDAYS(D400+1,TODAY(),[1]FESTIVOS!$A$2:$A$54),NETWORKDAYS(D400+1,N400,[1]FESTIVOS!$A$2:$A$54))</f>
        <v>9</v>
      </c>
      <c r="P400" s="12" t="str">
        <f t="shared" si="1"/>
        <v>RESPUESTA TOTAL</v>
      </c>
      <c r="Q400" s="5" t="s">
        <v>49</v>
      </c>
      <c r="R400" s="13">
        <v>2025</v>
      </c>
      <c r="S400" s="5"/>
      <c r="T400" s="5"/>
      <c r="U400" s="5"/>
      <c r="V400" s="5"/>
    </row>
    <row r="401" spans="1:22" ht="15" x14ac:dyDescent="0.35">
      <c r="A401" s="7">
        <v>45695.61810482639</v>
      </c>
      <c r="B401" s="5" t="s">
        <v>18</v>
      </c>
      <c r="C401" s="5">
        <v>573542025</v>
      </c>
      <c r="D401" s="8">
        <v>45695</v>
      </c>
      <c r="E401" s="5" t="s">
        <v>443</v>
      </c>
      <c r="F401" s="5" t="s">
        <v>27</v>
      </c>
      <c r="G401" s="5" t="s">
        <v>497</v>
      </c>
      <c r="H401" s="5" t="s">
        <v>22</v>
      </c>
      <c r="I401" s="5" t="s">
        <v>36</v>
      </c>
      <c r="J401" s="5" t="s">
        <v>70</v>
      </c>
      <c r="K401" s="5" t="s">
        <v>38</v>
      </c>
      <c r="L401" s="9">
        <v>20257100030052</v>
      </c>
      <c r="M401" s="8">
        <v>45695</v>
      </c>
      <c r="N401" s="10">
        <v>45708</v>
      </c>
      <c r="O401" s="11">
        <f ca="1">IF(N401=0,NETWORKDAYS(D401+1,TODAY(),[1]FESTIVOS!$A$2:$A$54),NETWORKDAYS(D401+1,N401,[1]FESTIVOS!$A$2:$A$54))</f>
        <v>9</v>
      </c>
      <c r="P401" s="12" t="str">
        <f t="shared" si="1"/>
        <v>RESPUESTA TOTAL</v>
      </c>
      <c r="Q401" s="5" t="s">
        <v>49</v>
      </c>
      <c r="R401" s="13">
        <v>2025</v>
      </c>
      <c r="S401" s="5"/>
      <c r="T401" s="5"/>
      <c r="U401" s="5"/>
      <c r="V401" s="5"/>
    </row>
    <row r="402" spans="1:22" ht="15" x14ac:dyDescent="0.35">
      <c r="A402" s="7">
        <v>45698.609048194441</v>
      </c>
      <c r="B402" s="5" t="s">
        <v>18</v>
      </c>
      <c r="C402" s="5">
        <v>622442025</v>
      </c>
      <c r="D402" s="8">
        <v>45698</v>
      </c>
      <c r="E402" s="5" t="s">
        <v>19</v>
      </c>
      <c r="F402" s="5" t="s">
        <v>20</v>
      </c>
      <c r="G402" s="5" t="s">
        <v>498</v>
      </c>
      <c r="H402" s="5" t="s">
        <v>22</v>
      </c>
      <c r="I402" s="5" t="s">
        <v>36</v>
      </c>
      <c r="J402" s="5" t="s">
        <v>119</v>
      </c>
      <c r="K402" s="5" t="s">
        <v>38</v>
      </c>
      <c r="L402" s="9">
        <v>20257100030602</v>
      </c>
      <c r="M402" s="8">
        <v>45698</v>
      </c>
      <c r="N402" s="10">
        <v>45709</v>
      </c>
      <c r="O402" s="11">
        <f ca="1">IF(N402=0,NETWORKDAYS(D402+1,TODAY(),[1]FESTIVOS!$A$2:$A$54),NETWORKDAYS(D402+1,N402,[1]FESTIVOS!$A$2:$A$54))</f>
        <v>9</v>
      </c>
      <c r="P402" s="12" t="str">
        <f t="shared" si="1"/>
        <v>RESPUESTA TOTAL</v>
      </c>
      <c r="Q402" s="5" t="s">
        <v>49</v>
      </c>
      <c r="R402" s="13">
        <v>2025</v>
      </c>
      <c r="S402" s="5"/>
      <c r="T402" s="5"/>
      <c r="U402" s="5"/>
      <c r="V402" s="5"/>
    </row>
    <row r="403" spans="1:22" ht="15" x14ac:dyDescent="0.35">
      <c r="A403" s="7">
        <v>45699.553331064817</v>
      </c>
      <c r="B403" s="5" t="s">
        <v>29</v>
      </c>
      <c r="C403" s="5">
        <v>629532025</v>
      </c>
      <c r="D403" s="8">
        <v>45698</v>
      </c>
      <c r="E403" s="5" t="s">
        <v>19</v>
      </c>
      <c r="F403" s="5" t="s">
        <v>27</v>
      </c>
      <c r="G403" s="5" t="s">
        <v>499</v>
      </c>
      <c r="H403" s="5" t="s">
        <v>22</v>
      </c>
      <c r="I403" s="5" t="s">
        <v>84</v>
      </c>
      <c r="J403" s="5" t="s">
        <v>85</v>
      </c>
      <c r="K403" s="5" t="s">
        <v>86</v>
      </c>
      <c r="L403" s="9">
        <v>20257100032382</v>
      </c>
      <c r="M403" s="8">
        <v>45698</v>
      </c>
      <c r="N403" s="10">
        <v>45709</v>
      </c>
      <c r="O403" s="11">
        <f ca="1">IF(N403=0,NETWORKDAYS(D403+1,TODAY(),[1]FESTIVOS!$A$2:$A$54),NETWORKDAYS(D403+1,N403,[1]FESTIVOS!$A$2:$A$54))</f>
        <v>9</v>
      </c>
      <c r="P403" s="12" t="str">
        <f t="shared" si="1"/>
        <v>RESPUESTA TOTAL</v>
      </c>
      <c r="Q403" s="5" t="s">
        <v>49</v>
      </c>
      <c r="R403" s="13">
        <v>2025</v>
      </c>
      <c r="S403" s="5"/>
      <c r="T403" s="5"/>
      <c r="U403" s="5"/>
      <c r="V403" s="5"/>
    </row>
    <row r="404" spans="1:22" ht="15" x14ac:dyDescent="0.35">
      <c r="A404" s="7">
        <v>45699.642828807875</v>
      </c>
      <c r="B404" s="5" t="s">
        <v>18</v>
      </c>
      <c r="C404" s="5">
        <v>649372025</v>
      </c>
      <c r="D404" s="8">
        <v>45698</v>
      </c>
      <c r="E404" s="5" t="s">
        <v>19</v>
      </c>
      <c r="F404" s="5" t="s">
        <v>27</v>
      </c>
      <c r="G404" s="5" t="s">
        <v>500</v>
      </c>
      <c r="H404" s="5" t="s">
        <v>22</v>
      </c>
      <c r="I404" s="5" t="s">
        <v>40</v>
      </c>
      <c r="J404" s="5" t="s">
        <v>41</v>
      </c>
      <c r="K404" s="5" t="s">
        <v>102</v>
      </c>
      <c r="L404" s="9">
        <v>20257100031302</v>
      </c>
      <c r="M404" s="8">
        <v>45698</v>
      </c>
      <c r="N404" s="10">
        <v>45709</v>
      </c>
      <c r="O404" s="11">
        <f ca="1">IF(N404=0,NETWORKDAYS(D404+1,TODAY(),[1]FESTIVOS!$A$2:$A$54),NETWORKDAYS(D404+1,N404,[1]FESTIVOS!$A$2:$A$54))</f>
        <v>9</v>
      </c>
      <c r="P404" s="12" t="str">
        <f t="shared" si="1"/>
        <v>RESPUESTA TOTAL</v>
      </c>
      <c r="Q404" s="5" t="s">
        <v>49</v>
      </c>
      <c r="R404" s="13">
        <v>2025</v>
      </c>
      <c r="S404" s="5"/>
      <c r="T404" s="5"/>
      <c r="U404" s="5"/>
      <c r="V404" s="5"/>
    </row>
    <row r="405" spans="1:22" ht="15" x14ac:dyDescent="0.35">
      <c r="A405" s="7">
        <v>45700.489096342593</v>
      </c>
      <c r="B405" s="5" t="s">
        <v>18</v>
      </c>
      <c r="C405" s="5">
        <v>665732025</v>
      </c>
      <c r="D405" s="8">
        <v>45698</v>
      </c>
      <c r="E405" s="5" t="s">
        <v>19</v>
      </c>
      <c r="F405" s="5" t="s">
        <v>27</v>
      </c>
      <c r="G405" s="5" t="s">
        <v>501</v>
      </c>
      <c r="H405" s="5" t="s">
        <v>22</v>
      </c>
      <c r="I405" s="5" t="s">
        <v>84</v>
      </c>
      <c r="J405" s="5" t="s">
        <v>139</v>
      </c>
      <c r="K405" s="5" t="s">
        <v>86</v>
      </c>
      <c r="L405" s="9">
        <v>20257100031572</v>
      </c>
      <c r="M405" s="8">
        <v>45698</v>
      </c>
      <c r="N405" s="10">
        <v>45709</v>
      </c>
      <c r="O405" s="11">
        <f ca="1">IF(N405=0,NETWORKDAYS(D405+1,TODAY(),[1]FESTIVOS!$A$2:$A$54),NETWORKDAYS(D405+1,N405,[1]FESTIVOS!$A$2:$A$54))</f>
        <v>9</v>
      </c>
      <c r="P405" s="12" t="str">
        <f t="shared" si="1"/>
        <v>RESPUESTA TOTAL</v>
      </c>
      <c r="Q405" s="5" t="s">
        <v>49</v>
      </c>
      <c r="R405" s="13">
        <v>2025</v>
      </c>
      <c r="S405" s="5"/>
      <c r="T405" s="5"/>
      <c r="U405" s="5"/>
      <c r="V405" s="5"/>
    </row>
    <row r="406" spans="1:22" ht="15" x14ac:dyDescent="0.35">
      <c r="A406" s="7">
        <v>45700.497337743058</v>
      </c>
      <c r="B406" s="5" t="s">
        <v>18</v>
      </c>
      <c r="C406" s="5">
        <v>666352025</v>
      </c>
      <c r="D406" s="8">
        <v>45698</v>
      </c>
      <c r="E406" s="5" t="s">
        <v>19</v>
      </c>
      <c r="F406" s="5" t="s">
        <v>20</v>
      </c>
      <c r="G406" s="5" t="s">
        <v>502</v>
      </c>
      <c r="H406" s="5" t="s">
        <v>22</v>
      </c>
      <c r="I406" s="5" t="s">
        <v>84</v>
      </c>
      <c r="J406" s="5" t="s">
        <v>139</v>
      </c>
      <c r="K406" s="5" t="s">
        <v>86</v>
      </c>
      <c r="L406" s="9">
        <v>20257100031622</v>
      </c>
      <c r="M406" s="8">
        <v>45698</v>
      </c>
      <c r="N406" s="10">
        <v>45709</v>
      </c>
      <c r="O406" s="11">
        <f ca="1">IF(N406=0,NETWORKDAYS(D406+1,TODAY(),[1]FESTIVOS!$A$2:$A$54),NETWORKDAYS(D406+1,N406,[1]FESTIVOS!$A$2:$A$54))</f>
        <v>9</v>
      </c>
      <c r="P406" s="12" t="str">
        <f t="shared" si="1"/>
        <v>RESPUESTA TOTAL</v>
      </c>
      <c r="Q406" s="5" t="s">
        <v>49</v>
      </c>
      <c r="R406" s="13">
        <v>2025</v>
      </c>
      <c r="S406" s="5"/>
      <c r="T406" s="5"/>
      <c r="U406" s="5"/>
      <c r="V406" s="5"/>
    </row>
    <row r="407" spans="1:22" ht="15" x14ac:dyDescent="0.35">
      <c r="A407" s="7">
        <v>45700.604350972222</v>
      </c>
      <c r="B407" s="5" t="s">
        <v>18</v>
      </c>
      <c r="C407" s="5">
        <v>672042025</v>
      </c>
      <c r="D407" s="8">
        <v>45698</v>
      </c>
      <c r="E407" s="5" t="s">
        <v>19</v>
      </c>
      <c r="F407" s="5" t="s">
        <v>20</v>
      </c>
      <c r="G407" s="5" t="s">
        <v>503</v>
      </c>
      <c r="H407" s="5" t="s">
        <v>22</v>
      </c>
      <c r="I407" s="5" t="s">
        <v>84</v>
      </c>
      <c r="J407" s="5" t="s">
        <v>139</v>
      </c>
      <c r="K407" s="5" t="s">
        <v>86</v>
      </c>
      <c r="L407" s="9">
        <v>20257100031782</v>
      </c>
      <c r="M407" s="8">
        <v>45698</v>
      </c>
      <c r="N407" s="10">
        <v>45709</v>
      </c>
      <c r="O407" s="11">
        <f ca="1">IF(N407=0,NETWORKDAYS(D407+1,TODAY(),[1]FESTIVOS!$A$2:$A$54),NETWORKDAYS(D407+1,N407,[1]FESTIVOS!$A$2:$A$54))</f>
        <v>9</v>
      </c>
      <c r="P407" s="12" t="str">
        <f t="shared" si="1"/>
        <v>RESPUESTA TOTAL</v>
      </c>
      <c r="Q407" s="5" t="s">
        <v>49</v>
      </c>
      <c r="R407" s="13">
        <v>2025</v>
      </c>
      <c r="S407" s="5"/>
      <c r="T407" s="5"/>
      <c r="U407" s="5"/>
      <c r="V407" s="5"/>
    </row>
    <row r="408" spans="1:22" ht="15" x14ac:dyDescent="0.35">
      <c r="A408" s="7">
        <v>45705.590709027776</v>
      </c>
      <c r="B408" s="5" t="s">
        <v>18</v>
      </c>
      <c r="C408" s="5">
        <v>751392025</v>
      </c>
      <c r="D408" s="8">
        <v>45700</v>
      </c>
      <c r="E408" s="5" t="s">
        <v>19</v>
      </c>
      <c r="F408" s="5" t="s">
        <v>20</v>
      </c>
      <c r="G408" s="5" t="s">
        <v>504</v>
      </c>
      <c r="H408" s="5" t="s">
        <v>22</v>
      </c>
      <c r="I408" s="5" t="s">
        <v>40</v>
      </c>
      <c r="J408" s="5" t="s">
        <v>41</v>
      </c>
      <c r="K408" s="5" t="s">
        <v>77</v>
      </c>
      <c r="L408" s="9">
        <v>20257100034342</v>
      </c>
      <c r="M408" s="8">
        <v>45700</v>
      </c>
      <c r="N408" s="10">
        <v>45713</v>
      </c>
      <c r="O408" s="11">
        <f ca="1">IF(N408=0,NETWORKDAYS(D408+1,TODAY(),[1]FESTIVOS!$A$2:$A$54),NETWORKDAYS(D408+1,N408,[1]FESTIVOS!$A$2:$A$54))</f>
        <v>9</v>
      </c>
      <c r="P408" s="12" t="str">
        <f t="shared" si="1"/>
        <v>RESPUESTA TOTAL</v>
      </c>
      <c r="Q408" s="5" t="s">
        <v>49</v>
      </c>
      <c r="R408" s="13">
        <v>2025</v>
      </c>
      <c r="S408" s="5"/>
      <c r="T408" s="5"/>
      <c r="U408" s="5"/>
      <c r="V408" s="5"/>
    </row>
    <row r="409" spans="1:22" ht="15" x14ac:dyDescent="0.35">
      <c r="A409" s="7">
        <v>45715.612415578704</v>
      </c>
      <c r="B409" s="5" t="s">
        <v>18</v>
      </c>
      <c r="C409" s="5">
        <v>965212025</v>
      </c>
      <c r="D409" s="8">
        <v>45705</v>
      </c>
      <c r="E409" s="5" t="s">
        <v>19</v>
      </c>
      <c r="F409" s="5" t="s">
        <v>20</v>
      </c>
      <c r="G409" s="5" t="s">
        <v>505</v>
      </c>
      <c r="H409" s="5" t="s">
        <v>22</v>
      </c>
      <c r="I409" s="5" t="s">
        <v>40</v>
      </c>
      <c r="J409" s="5" t="s">
        <v>41</v>
      </c>
      <c r="K409" s="5" t="s">
        <v>431</v>
      </c>
      <c r="L409" s="9">
        <v>20257100037442</v>
      </c>
      <c r="M409" s="8">
        <v>45705</v>
      </c>
      <c r="N409" s="10">
        <v>45716</v>
      </c>
      <c r="O409" s="11">
        <f ca="1">IF(N409=0,NETWORKDAYS(D409+1,TODAY(),[1]FESTIVOS!$A$2:$A$54),NETWORKDAYS(D409+1,N409,[1]FESTIVOS!$A$2:$A$54))</f>
        <v>9</v>
      </c>
      <c r="P409" s="12" t="str">
        <f t="shared" si="1"/>
        <v>RESPUESTA TOTAL</v>
      </c>
      <c r="Q409" s="5" t="s">
        <v>49</v>
      </c>
      <c r="R409" s="13">
        <v>2025</v>
      </c>
      <c r="S409" s="5"/>
      <c r="T409" s="5"/>
      <c r="U409" s="5"/>
      <c r="V409" s="5"/>
    </row>
    <row r="410" spans="1:22" ht="15" x14ac:dyDescent="0.35">
      <c r="A410" s="7">
        <v>45706.711681168978</v>
      </c>
      <c r="B410" s="14" t="s">
        <v>29</v>
      </c>
      <c r="C410" s="14">
        <v>782972025</v>
      </c>
      <c r="D410" s="15">
        <v>45706</v>
      </c>
      <c r="E410" s="14" t="s">
        <v>19</v>
      </c>
      <c r="F410" s="14" t="s">
        <v>20</v>
      </c>
      <c r="G410" s="14" t="s">
        <v>506</v>
      </c>
      <c r="H410" s="5" t="s">
        <v>22</v>
      </c>
      <c r="I410" s="14" t="s">
        <v>40</v>
      </c>
      <c r="J410" s="14" t="s">
        <v>76</v>
      </c>
      <c r="K410" s="14" t="s">
        <v>38</v>
      </c>
      <c r="L410" s="16">
        <v>20257100039612</v>
      </c>
      <c r="M410" s="15">
        <v>45706</v>
      </c>
      <c r="N410" s="10">
        <v>45719</v>
      </c>
      <c r="O410" s="11">
        <f ca="1">IF(N410=0,NETWORKDAYS(D410+1,TODAY(),[1]FESTIVOS!$A$2:$A$54),NETWORKDAYS(D410+1,N410,[1]FESTIVOS!$A$2:$A$54))</f>
        <v>9</v>
      </c>
      <c r="P410" s="12" t="str">
        <f t="shared" si="1"/>
        <v>RESPUESTA TOTAL</v>
      </c>
      <c r="Q410" s="5" t="s">
        <v>49</v>
      </c>
      <c r="R410" s="13">
        <v>2025</v>
      </c>
      <c r="S410" s="5"/>
      <c r="T410" s="5"/>
      <c r="U410" s="5"/>
      <c r="V410" s="5"/>
    </row>
    <row r="411" spans="1:22" ht="15" x14ac:dyDescent="0.35">
      <c r="A411" s="7">
        <v>45706.714361273145</v>
      </c>
      <c r="B411" s="5" t="s">
        <v>18</v>
      </c>
      <c r="C411" s="5">
        <v>785382025</v>
      </c>
      <c r="D411" s="8">
        <v>45706</v>
      </c>
      <c r="E411" s="5" t="s">
        <v>19</v>
      </c>
      <c r="F411" s="5" t="s">
        <v>20</v>
      </c>
      <c r="G411" s="5" t="s">
        <v>507</v>
      </c>
      <c r="H411" s="5" t="s">
        <v>22</v>
      </c>
      <c r="I411" s="5" t="s">
        <v>40</v>
      </c>
      <c r="J411" s="5" t="s">
        <v>320</v>
      </c>
      <c r="K411" s="5" t="s">
        <v>77</v>
      </c>
      <c r="L411" s="9">
        <v>20257100038132</v>
      </c>
      <c r="M411" s="8">
        <v>45706</v>
      </c>
      <c r="N411" s="10">
        <v>45719</v>
      </c>
      <c r="O411" s="11">
        <f ca="1">IF(N411=0,NETWORKDAYS(D411+1,TODAY(),[1]FESTIVOS!$A$2:$A$54),NETWORKDAYS(D411+1,N411,[1]FESTIVOS!$A$2:$A$54))</f>
        <v>9</v>
      </c>
      <c r="P411" s="12" t="str">
        <f t="shared" si="1"/>
        <v>RESPUESTA TOTAL</v>
      </c>
      <c r="Q411" s="5" t="s">
        <v>49</v>
      </c>
      <c r="R411" s="13">
        <v>2025</v>
      </c>
      <c r="S411" s="5"/>
      <c r="T411" s="5"/>
      <c r="U411" s="5"/>
      <c r="V411" s="5"/>
    </row>
    <row r="412" spans="1:22" ht="15" x14ac:dyDescent="0.35">
      <c r="A412" s="7">
        <v>45706.718486261576</v>
      </c>
      <c r="B412" s="5" t="s">
        <v>18</v>
      </c>
      <c r="C412" s="5">
        <v>785272025</v>
      </c>
      <c r="D412" s="8">
        <v>45706</v>
      </c>
      <c r="E412" s="5" t="s">
        <v>19</v>
      </c>
      <c r="F412" s="5" t="s">
        <v>50</v>
      </c>
      <c r="G412" s="5" t="s">
        <v>508</v>
      </c>
      <c r="H412" s="5" t="s">
        <v>22</v>
      </c>
      <c r="I412" s="5" t="s">
        <v>40</v>
      </c>
      <c r="J412" s="5" t="s">
        <v>320</v>
      </c>
      <c r="K412" s="5" t="s">
        <v>77</v>
      </c>
      <c r="L412" s="9">
        <v>20257100038282</v>
      </c>
      <c r="M412" s="8">
        <v>45706</v>
      </c>
      <c r="N412" s="10">
        <v>45719</v>
      </c>
      <c r="O412" s="11">
        <f ca="1">IF(N412=0,NETWORKDAYS(D412+1,TODAY(),[1]FESTIVOS!$A$2:$A$54),NETWORKDAYS(D412+1,N412,[1]FESTIVOS!$A$2:$A$54))</f>
        <v>9</v>
      </c>
      <c r="P412" s="12" t="str">
        <f t="shared" si="1"/>
        <v>RESPUESTA TOTAL</v>
      </c>
      <c r="Q412" s="5" t="s">
        <v>49</v>
      </c>
      <c r="R412" s="13">
        <v>2025</v>
      </c>
      <c r="S412" s="5"/>
      <c r="T412" s="5"/>
      <c r="U412" s="5"/>
      <c r="V412" s="5"/>
    </row>
    <row r="413" spans="1:22" ht="15" x14ac:dyDescent="0.35">
      <c r="A413" s="7">
        <v>45706.721076712958</v>
      </c>
      <c r="B413" s="5" t="s">
        <v>18</v>
      </c>
      <c r="C413" s="5">
        <v>785182025</v>
      </c>
      <c r="D413" s="8">
        <v>45706</v>
      </c>
      <c r="E413" s="5" t="s">
        <v>19</v>
      </c>
      <c r="F413" s="5" t="s">
        <v>20</v>
      </c>
      <c r="G413" s="5" t="s">
        <v>509</v>
      </c>
      <c r="H413" s="5" t="s">
        <v>22</v>
      </c>
      <c r="I413" s="5" t="s">
        <v>40</v>
      </c>
      <c r="J413" s="5" t="s">
        <v>320</v>
      </c>
      <c r="K413" s="5" t="s">
        <v>77</v>
      </c>
      <c r="L413" s="9">
        <v>20257100038402</v>
      </c>
      <c r="M413" s="8">
        <v>45706</v>
      </c>
      <c r="N413" s="10">
        <v>45719</v>
      </c>
      <c r="O413" s="11">
        <f ca="1">IF(N413=0,NETWORKDAYS(D413+1,TODAY(),[1]FESTIVOS!$A$2:$A$54),NETWORKDAYS(D413+1,N413,[1]FESTIVOS!$A$2:$A$54))</f>
        <v>9</v>
      </c>
      <c r="P413" s="12" t="str">
        <f t="shared" si="1"/>
        <v>RESPUESTA TOTAL</v>
      </c>
      <c r="Q413" s="5" t="s">
        <v>49</v>
      </c>
      <c r="R413" s="13">
        <v>2025</v>
      </c>
      <c r="S413" s="5"/>
      <c r="T413" s="5"/>
      <c r="U413" s="5"/>
      <c r="V413" s="5"/>
    </row>
    <row r="414" spans="1:22" ht="15" x14ac:dyDescent="0.35">
      <c r="A414" s="7">
        <v>45706.723782754634</v>
      </c>
      <c r="B414" s="5" t="s">
        <v>18</v>
      </c>
      <c r="C414" s="5">
        <v>785052025</v>
      </c>
      <c r="D414" s="8">
        <v>45706</v>
      </c>
      <c r="E414" s="5" t="s">
        <v>19</v>
      </c>
      <c r="F414" s="5" t="s">
        <v>20</v>
      </c>
      <c r="G414" s="5" t="s">
        <v>510</v>
      </c>
      <c r="H414" s="5" t="s">
        <v>22</v>
      </c>
      <c r="I414" s="5" t="s">
        <v>40</v>
      </c>
      <c r="J414" s="5" t="s">
        <v>320</v>
      </c>
      <c r="K414" s="5" t="s">
        <v>77</v>
      </c>
      <c r="L414" s="9">
        <v>20257100038392</v>
      </c>
      <c r="M414" s="8">
        <v>45706</v>
      </c>
      <c r="N414" s="10">
        <v>45719</v>
      </c>
      <c r="O414" s="11">
        <f ca="1">IF(N414=0,NETWORKDAYS(D414+1,TODAY(),[1]FESTIVOS!$A$2:$A$54),NETWORKDAYS(D414+1,N414,[1]FESTIVOS!$A$2:$A$54))</f>
        <v>9</v>
      </c>
      <c r="P414" s="12" t="str">
        <f t="shared" si="1"/>
        <v>RESPUESTA TOTAL</v>
      </c>
      <c r="Q414" s="5" t="s">
        <v>49</v>
      </c>
      <c r="R414" s="13">
        <v>2025</v>
      </c>
      <c r="S414" s="5"/>
      <c r="T414" s="5"/>
      <c r="U414" s="5"/>
      <c r="V414" s="5"/>
    </row>
    <row r="415" spans="1:22" ht="15" x14ac:dyDescent="0.35">
      <c r="A415" s="7">
        <v>45706.727459791669</v>
      </c>
      <c r="B415" s="5" t="s">
        <v>18</v>
      </c>
      <c r="C415" s="5">
        <v>784302025</v>
      </c>
      <c r="D415" s="8">
        <v>45706</v>
      </c>
      <c r="E415" s="5" t="s">
        <v>19</v>
      </c>
      <c r="F415" s="5" t="s">
        <v>50</v>
      </c>
      <c r="G415" s="5" t="s">
        <v>511</v>
      </c>
      <c r="H415" s="5" t="s">
        <v>22</v>
      </c>
      <c r="I415" s="5" t="s">
        <v>40</v>
      </c>
      <c r="J415" s="5" t="s">
        <v>320</v>
      </c>
      <c r="K415" s="5" t="s">
        <v>77</v>
      </c>
      <c r="L415" s="9">
        <v>20257100038512</v>
      </c>
      <c r="M415" s="8">
        <v>45706</v>
      </c>
      <c r="N415" s="10">
        <v>45719</v>
      </c>
      <c r="O415" s="11">
        <f ca="1">IF(N415=0,NETWORKDAYS(D415+1,TODAY(),[1]FESTIVOS!$A$2:$A$54),NETWORKDAYS(D415+1,N415,[1]FESTIVOS!$A$2:$A$54))</f>
        <v>9</v>
      </c>
      <c r="P415" s="12" t="str">
        <f t="shared" si="1"/>
        <v>RESPUESTA TOTAL</v>
      </c>
      <c r="Q415" s="5" t="s">
        <v>49</v>
      </c>
      <c r="R415" s="13">
        <v>2025</v>
      </c>
      <c r="S415" s="5"/>
      <c r="T415" s="5"/>
      <c r="U415" s="5"/>
      <c r="V415" s="5"/>
    </row>
    <row r="416" spans="1:22" ht="15" x14ac:dyDescent="0.35">
      <c r="A416" s="7">
        <v>45706.728448738431</v>
      </c>
      <c r="B416" s="5" t="s">
        <v>18</v>
      </c>
      <c r="C416" s="5">
        <v>783892025</v>
      </c>
      <c r="D416" s="8">
        <v>45706</v>
      </c>
      <c r="E416" s="5" t="s">
        <v>19</v>
      </c>
      <c r="F416" s="5" t="s">
        <v>20</v>
      </c>
      <c r="G416" s="5" t="s">
        <v>512</v>
      </c>
      <c r="H416" s="5" t="s">
        <v>22</v>
      </c>
      <c r="I416" s="5" t="s">
        <v>40</v>
      </c>
      <c r="J416" s="5" t="s">
        <v>320</v>
      </c>
      <c r="K416" s="5" t="s">
        <v>77</v>
      </c>
      <c r="L416" s="9">
        <v>20257100038572</v>
      </c>
      <c r="M416" s="8">
        <v>45706</v>
      </c>
      <c r="N416" s="10">
        <v>45719</v>
      </c>
      <c r="O416" s="11">
        <f ca="1">IF(N416=0,NETWORKDAYS(D416+1,TODAY(),[1]FESTIVOS!$A$2:$A$54),NETWORKDAYS(D416+1,N416,[1]FESTIVOS!$A$2:$A$54))</f>
        <v>9</v>
      </c>
      <c r="P416" s="12" t="str">
        <f t="shared" si="1"/>
        <v>RESPUESTA TOTAL</v>
      </c>
      <c r="Q416" s="5" t="s">
        <v>49</v>
      </c>
      <c r="R416" s="13">
        <v>2025</v>
      </c>
      <c r="S416" s="5"/>
      <c r="T416" s="5"/>
      <c r="U416" s="5"/>
      <c r="V416" s="5"/>
    </row>
    <row r="417" spans="1:22" ht="15" x14ac:dyDescent="0.35">
      <c r="A417" s="7">
        <v>45708.516416180559</v>
      </c>
      <c r="B417" s="5" t="s">
        <v>18</v>
      </c>
      <c r="C417" s="5">
        <v>814102025</v>
      </c>
      <c r="D417" s="8">
        <v>45707</v>
      </c>
      <c r="E417" s="5" t="s">
        <v>19</v>
      </c>
      <c r="F417" s="5" t="s">
        <v>27</v>
      </c>
      <c r="G417" s="5" t="s">
        <v>513</v>
      </c>
      <c r="H417" s="5" t="s">
        <v>22</v>
      </c>
      <c r="I417" s="5" t="s">
        <v>32</v>
      </c>
      <c r="J417" s="5" t="s">
        <v>33</v>
      </c>
      <c r="K417" s="5" t="s">
        <v>149</v>
      </c>
      <c r="L417" s="9">
        <v>20257100037092</v>
      </c>
      <c r="M417" s="8">
        <v>45707</v>
      </c>
      <c r="N417" s="10">
        <v>45720</v>
      </c>
      <c r="O417" s="11">
        <f ca="1">IF(N417=0,NETWORKDAYS(D417+1,TODAY(),[1]FESTIVOS!$A$2:$A$54),NETWORKDAYS(D417+1,N417,[1]FESTIVOS!$A$2:$A$54))</f>
        <v>9</v>
      </c>
      <c r="P417" s="12" t="str">
        <f t="shared" si="1"/>
        <v>RESPUESTA TOTAL</v>
      </c>
      <c r="Q417" s="5" t="s">
        <v>49</v>
      </c>
      <c r="R417" s="13">
        <v>2025</v>
      </c>
      <c r="S417" s="5"/>
      <c r="T417" s="5"/>
      <c r="U417" s="5"/>
      <c r="V417" s="5"/>
    </row>
    <row r="418" spans="1:22" ht="15" x14ac:dyDescent="0.35">
      <c r="A418" s="7">
        <v>45708.53767524306</v>
      </c>
      <c r="B418" s="5" t="s">
        <v>18</v>
      </c>
      <c r="C418" s="5">
        <v>813672025</v>
      </c>
      <c r="D418" s="8">
        <v>45707</v>
      </c>
      <c r="E418" s="5" t="s">
        <v>19</v>
      </c>
      <c r="F418" s="5" t="s">
        <v>50</v>
      </c>
      <c r="G418" s="5" t="s">
        <v>514</v>
      </c>
      <c r="H418" s="5" t="s">
        <v>22</v>
      </c>
      <c r="I418" s="5" t="s">
        <v>32</v>
      </c>
      <c r="J418" s="5" t="s">
        <v>33</v>
      </c>
      <c r="K418" s="5" t="s">
        <v>149</v>
      </c>
      <c r="L418" s="9">
        <v>20257100038092</v>
      </c>
      <c r="M418" s="8">
        <v>45707</v>
      </c>
      <c r="N418" s="10">
        <v>45720</v>
      </c>
      <c r="O418" s="11">
        <f ca="1">IF(N418=0,NETWORKDAYS(D418+1,TODAY(),[1]FESTIVOS!$A$2:$A$54),NETWORKDAYS(D418+1,N418,[1]FESTIVOS!$A$2:$A$54))</f>
        <v>9</v>
      </c>
      <c r="P418" s="12" t="str">
        <f t="shared" si="1"/>
        <v>RESPUESTA TOTAL</v>
      </c>
      <c r="Q418" s="5" t="s">
        <v>49</v>
      </c>
      <c r="R418" s="13">
        <v>2025</v>
      </c>
      <c r="S418" s="5"/>
      <c r="T418" s="5"/>
      <c r="U418" s="5"/>
      <c r="V418" s="5"/>
    </row>
    <row r="419" spans="1:22" ht="15" x14ac:dyDescent="0.35">
      <c r="A419" s="7">
        <v>45714.462868530092</v>
      </c>
      <c r="B419" s="5" t="s">
        <v>29</v>
      </c>
      <c r="C419" s="5">
        <v>898842025</v>
      </c>
      <c r="D419" s="8">
        <v>45713</v>
      </c>
      <c r="E419" s="5" t="s">
        <v>19</v>
      </c>
      <c r="F419" s="5" t="s">
        <v>27</v>
      </c>
      <c r="G419" s="5" t="s">
        <v>515</v>
      </c>
      <c r="H419" s="5" t="s">
        <v>22</v>
      </c>
      <c r="I419" s="5" t="s">
        <v>40</v>
      </c>
      <c r="J419" s="5" t="s">
        <v>194</v>
      </c>
      <c r="K419" s="5" t="s">
        <v>77</v>
      </c>
      <c r="L419" s="9">
        <v>20257100045612</v>
      </c>
      <c r="M419" s="8">
        <v>45713</v>
      </c>
      <c r="N419" s="10">
        <v>45726</v>
      </c>
      <c r="O419" s="11">
        <f ca="1">IF(N419=0,NETWORKDAYS(D419+1,TODAY(),[1]FESTIVOS!$A$2:$A$54),NETWORKDAYS(D419+1,N419,[1]FESTIVOS!$A$2:$A$54))</f>
        <v>9</v>
      </c>
      <c r="P419" s="12" t="str">
        <f t="shared" si="1"/>
        <v>RESPUESTA TOTAL</v>
      </c>
      <c r="Q419" s="5" t="s">
        <v>49</v>
      </c>
      <c r="R419" s="13">
        <v>2025</v>
      </c>
      <c r="S419" s="5"/>
      <c r="T419" s="5"/>
      <c r="U419" s="5"/>
      <c r="V419" s="5"/>
    </row>
    <row r="420" spans="1:22" ht="15" x14ac:dyDescent="0.35">
      <c r="A420" s="7">
        <v>45721.587791504629</v>
      </c>
      <c r="B420" s="5" t="s">
        <v>18</v>
      </c>
      <c r="C420" s="5">
        <v>1065322025</v>
      </c>
      <c r="D420" s="8">
        <v>45716</v>
      </c>
      <c r="E420" s="5" t="s">
        <v>19</v>
      </c>
      <c r="F420" s="5" t="s">
        <v>27</v>
      </c>
      <c r="G420" s="5" t="s">
        <v>516</v>
      </c>
      <c r="H420" s="5" t="s">
        <v>22</v>
      </c>
      <c r="I420" s="5" t="s">
        <v>40</v>
      </c>
      <c r="J420" s="5" t="s">
        <v>41</v>
      </c>
      <c r="K420" s="5" t="s">
        <v>77</v>
      </c>
      <c r="L420" s="9">
        <v>20257100048182</v>
      </c>
      <c r="M420" s="8">
        <v>45716</v>
      </c>
      <c r="N420" s="10">
        <v>45729</v>
      </c>
      <c r="O420" s="11">
        <f ca="1">IF(N420=0,NETWORKDAYS(D420+1,TODAY(),[1]FESTIVOS!$A$2:$A$54),NETWORKDAYS(D420+1,N420,[1]FESTIVOS!$A$2:$A$54))</f>
        <v>9</v>
      </c>
      <c r="P420" s="12" t="str">
        <f t="shared" si="1"/>
        <v>RESPUESTA TOTAL</v>
      </c>
      <c r="Q420" s="5" t="s">
        <v>49</v>
      </c>
      <c r="R420" s="13">
        <v>2025</v>
      </c>
      <c r="S420" s="5"/>
      <c r="T420" s="5"/>
      <c r="U420" s="5"/>
      <c r="V420" s="5"/>
    </row>
    <row r="421" spans="1:22" ht="15" x14ac:dyDescent="0.35">
      <c r="A421" s="7">
        <v>45722.674306724541</v>
      </c>
      <c r="B421" s="5" t="s">
        <v>18</v>
      </c>
      <c r="C421" s="5">
        <v>1015932025</v>
      </c>
      <c r="D421" s="8">
        <v>45719</v>
      </c>
      <c r="E421" s="5" t="s">
        <v>19</v>
      </c>
      <c r="F421" s="5" t="s">
        <v>20</v>
      </c>
      <c r="G421" s="5" t="s">
        <v>517</v>
      </c>
      <c r="H421" s="5" t="s">
        <v>22</v>
      </c>
      <c r="I421" s="5" t="s">
        <v>32</v>
      </c>
      <c r="J421" s="5" t="s">
        <v>33</v>
      </c>
      <c r="K421" s="5" t="s">
        <v>466</v>
      </c>
      <c r="L421" s="9">
        <v>20257100052382</v>
      </c>
      <c r="M421" s="8">
        <v>45722</v>
      </c>
      <c r="N421" s="10">
        <v>45730</v>
      </c>
      <c r="O421" s="11">
        <f ca="1">IF(N421=0,NETWORKDAYS(D421+1,TODAY(),[1]FESTIVOS!$A$2:$A$54),NETWORKDAYS(D421+1,N421,[1]FESTIVOS!$A$2:$A$54))</f>
        <v>9</v>
      </c>
      <c r="P421" s="12" t="str">
        <f t="shared" si="1"/>
        <v>RESPUESTA TOTAL</v>
      </c>
      <c r="Q421" s="5" t="s">
        <v>82</v>
      </c>
      <c r="R421" s="13">
        <v>2025</v>
      </c>
      <c r="S421" s="5"/>
      <c r="T421" s="5"/>
      <c r="U421" s="5"/>
      <c r="V421" s="5"/>
    </row>
    <row r="422" spans="1:22" ht="15" x14ac:dyDescent="0.35">
      <c r="A422" s="7">
        <v>45726.467256180556</v>
      </c>
      <c r="B422" s="5" t="s">
        <v>18</v>
      </c>
      <c r="C422" s="5">
        <v>1135332025</v>
      </c>
      <c r="D422" s="8">
        <v>45720</v>
      </c>
      <c r="E422" s="5" t="s">
        <v>19</v>
      </c>
      <c r="F422" s="5" t="s">
        <v>20</v>
      </c>
      <c r="G422" s="5" t="s">
        <v>518</v>
      </c>
      <c r="H422" s="5" t="s">
        <v>22</v>
      </c>
      <c r="I422" s="5" t="s">
        <v>36</v>
      </c>
      <c r="J422" s="5" t="s">
        <v>70</v>
      </c>
      <c r="K422" s="5" t="s">
        <v>38</v>
      </c>
      <c r="L422" s="9">
        <v>20257100049942</v>
      </c>
      <c r="M422" s="8">
        <v>45720</v>
      </c>
      <c r="N422" s="10">
        <v>45733</v>
      </c>
      <c r="O422" s="11">
        <f ca="1">IF(N422=0,NETWORKDAYS(D422+1,TODAY(),[1]FESTIVOS!$A$2:$A$54),NETWORKDAYS(D422+1,N422,[1]FESTIVOS!$A$2:$A$54))</f>
        <v>9</v>
      </c>
      <c r="P422" s="12" t="str">
        <f t="shared" si="1"/>
        <v>RESPUESTA TOTAL</v>
      </c>
      <c r="Q422" s="5" t="s">
        <v>82</v>
      </c>
      <c r="R422" s="13">
        <v>2025</v>
      </c>
      <c r="S422" s="5"/>
      <c r="T422" s="5"/>
      <c r="U422" s="5"/>
      <c r="V422" s="5"/>
    </row>
    <row r="423" spans="1:22" ht="15" x14ac:dyDescent="0.35">
      <c r="A423" s="7">
        <v>45723.603303553245</v>
      </c>
      <c r="B423" s="5" t="s">
        <v>18</v>
      </c>
      <c r="C423" s="5">
        <v>1083122025</v>
      </c>
      <c r="D423" s="8">
        <v>45721</v>
      </c>
      <c r="E423" s="5" t="s">
        <v>19</v>
      </c>
      <c r="F423" s="5" t="s">
        <v>20</v>
      </c>
      <c r="G423" s="5" t="s">
        <v>519</v>
      </c>
      <c r="H423" s="5" t="s">
        <v>22</v>
      </c>
      <c r="I423" s="5" t="s">
        <v>40</v>
      </c>
      <c r="J423" s="5" t="s">
        <v>194</v>
      </c>
      <c r="K423" s="5" t="s">
        <v>77</v>
      </c>
      <c r="L423" s="9">
        <v>20257100050752</v>
      </c>
      <c r="M423" s="8">
        <v>45723</v>
      </c>
      <c r="N423" s="10">
        <v>45734</v>
      </c>
      <c r="O423" s="11">
        <f ca="1">IF(N423=0,NETWORKDAYS(D423+1,TODAY(),[1]FESTIVOS!$A$2:$A$54),NETWORKDAYS(D423+1,N423,[1]FESTIVOS!$A$2:$A$54))</f>
        <v>9</v>
      </c>
      <c r="P423" s="12" t="str">
        <f t="shared" si="1"/>
        <v>RESPUESTA TOTAL</v>
      </c>
      <c r="Q423" s="5" t="s">
        <v>82</v>
      </c>
      <c r="R423" s="13">
        <v>2025</v>
      </c>
      <c r="S423" s="5"/>
      <c r="T423" s="5"/>
      <c r="U423" s="5"/>
      <c r="V423" s="5"/>
    </row>
    <row r="424" spans="1:22" ht="15" x14ac:dyDescent="0.35">
      <c r="A424" s="7">
        <v>45729.436666562498</v>
      </c>
      <c r="B424" s="5" t="s">
        <v>18</v>
      </c>
      <c r="C424" s="5">
        <v>1211932025</v>
      </c>
      <c r="D424" s="8">
        <v>45723</v>
      </c>
      <c r="E424" s="5" t="s">
        <v>19</v>
      </c>
      <c r="F424" s="5" t="s">
        <v>27</v>
      </c>
      <c r="G424" s="5" t="s">
        <v>520</v>
      </c>
      <c r="H424" s="5" t="s">
        <v>22</v>
      </c>
      <c r="I424" s="5" t="s">
        <v>36</v>
      </c>
      <c r="J424" s="5" t="s">
        <v>189</v>
      </c>
      <c r="K424" s="5" t="s">
        <v>38</v>
      </c>
      <c r="L424" s="9">
        <v>20257100053092</v>
      </c>
      <c r="M424" s="8">
        <v>45723</v>
      </c>
      <c r="N424" s="10">
        <v>45736</v>
      </c>
      <c r="O424" s="11">
        <f ca="1">IF(N424=0,NETWORKDAYS(D424+1,TODAY(),[1]FESTIVOS!$A$2:$A$54),NETWORKDAYS(D424+1,N424,[1]FESTIVOS!$A$2:$A$54))</f>
        <v>9</v>
      </c>
      <c r="P424" s="12" t="str">
        <f t="shared" si="1"/>
        <v>RESPUESTA TOTAL</v>
      </c>
      <c r="Q424" s="5" t="s">
        <v>82</v>
      </c>
      <c r="R424" s="13">
        <v>2025</v>
      </c>
      <c r="S424" s="5"/>
      <c r="T424" s="5"/>
      <c r="U424" s="5"/>
      <c r="V424" s="5"/>
    </row>
    <row r="425" spans="1:22" ht="15" x14ac:dyDescent="0.35">
      <c r="A425" s="7">
        <v>45727.357599930554</v>
      </c>
      <c r="B425" s="5" t="s">
        <v>18</v>
      </c>
      <c r="C425" s="5">
        <v>1135182025</v>
      </c>
      <c r="D425" s="8">
        <v>45726</v>
      </c>
      <c r="E425" s="5" t="s">
        <v>19</v>
      </c>
      <c r="F425" s="5" t="s">
        <v>20</v>
      </c>
      <c r="G425" s="5" t="s">
        <v>521</v>
      </c>
      <c r="H425" s="5" t="s">
        <v>22</v>
      </c>
      <c r="I425" s="5" t="s">
        <v>40</v>
      </c>
      <c r="J425" s="5" t="s">
        <v>194</v>
      </c>
      <c r="K425" s="5" t="s">
        <v>77</v>
      </c>
      <c r="L425" s="9">
        <v>20257100054402</v>
      </c>
      <c r="M425" s="8">
        <v>45726</v>
      </c>
      <c r="N425" s="10">
        <v>45740</v>
      </c>
      <c r="O425" s="11">
        <f ca="1">IF(N425=0,NETWORKDAYS(D425+1,TODAY(),[1]FESTIVOS!$A$2:$A$54),NETWORKDAYS(D425+1,N425,[1]FESTIVOS!$A$2:$A$54))</f>
        <v>9</v>
      </c>
      <c r="P425" s="12" t="str">
        <f t="shared" si="1"/>
        <v>RESPUESTA TOTAL</v>
      </c>
      <c r="Q425" s="5" t="s">
        <v>82</v>
      </c>
      <c r="R425" s="13">
        <v>2025</v>
      </c>
      <c r="S425" s="5"/>
      <c r="T425" s="5"/>
      <c r="U425" s="5"/>
      <c r="V425" s="5"/>
    </row>
    <row r="426" spans="1:22" ht="15" x14ac:dyDescent="0.35">
      <c r="A426" s="7">
        <v>45735.393333125001</v>
      </c>
      <c r="B426" s="5" t="s">
        <v>18</v>
      </c>
      <c r="C426" s="5">
        <v>1308872025</v>
      </c>
      <c r="D426" s="8">
        <v>45723</v>
      </c>
      <c r="E426" s="5" t="s">
        <v>19</v>
      </c>
      <c r="F426" s="5" t="s">
        <v>20</v>
      </c>
      <c r="G426" s="5" t="s">
        <v>522</v>
      </c>
      <c r="H426" s="5" t="s">
        <v>22</v>
      </c>
      <c r="I426" s="5" t="s">
        <v>40</v>
      </c>
      <c r="J426" s="14" t="s">
        <v>41</v>
      </c>
      <c r="K426" s="5" t="s">
        <v>431</v>
      </c>
      <c r="L426" s="9">
        <v>20257100052802</v>
      </c>
      <c r="M426" s="8">
        <v>45723</v>
      </c>
      <c r="N426" s="10">
        <v>45736</v>
      </c>
      <c r="O426" s="11">
        <f ca="1">IF(N426=0,NETWORKDAYS(D426+1,TODAY(),[1]FESTIVOS!$A$2:$A$54),NETWORKDAYS(D426+1,N426,[1]FESTIVOS!$A$2:$A$54))</f>
        <v>9</v>
      </c>
      <c r="P426" s="12" t="str">
        <f t="shared" si="1"/>
        <v>RESPUESTA TOTAL</v>
      </c>
      <c r="Q426" s="5" t="s">
        <v>82</v>
      </c>
      <c r="R426" s="13">
        <v>2025</v>
      </c>
      <c r="S426" s="5"/>
      <c r="T426" s="5"/>
      <c r="U426" s="5"/>
      <c r="V426" s="5"/>
    </row>
    <row r="427" spans="1:22" ht="15" x14ac:dyDescent="0.35">
      <c r="A427" s="7">
        <v>45735.409660879624</v>
      </c>
      <c r="B427" s="5" t="s">
        <v>18</v>
      </c>
      <c r="C427" s="5">
        <v>1309252025</v>
      </c>
      <c r="D427" s="8">
        <v>45723</v>
      </c>
      <c r="E427" s="5" t="s">
        <v>19</v>
      </c>
      <c r="F427" s="5" t="s">
        <v>20</v>
      </c>
      <c r="G427" s="5" t="s">
        <v>523</v>
      </c>
      <c r="H427" s="5" t="s">
        <v>22</v>
      </c>
      <c r="I427" s="5" t="s">
        <v>40</v>
      </c>
      <c r="J427" s="14" t="s">
        <v>41</v>
      </c>
      <c r="K427" s="5" t="s">
        <v>431</v>
      </c>
      <c r="L427" s="9">
        <v>20257100052852</v>
      </c>
      <c r="M427" s="8">
        <v>45723</v>
      </c>
      <c r="N427" s="10">
        <v>45736</v>
      </c>
      <c r="O427" s="11">
        <f ca="1">IF(N427=0,NETWORKDAYS(D427+1,TODAY(),[1]FESTIVOS!$A$2:$A$54),NETWORKDAYS(D427+1,N427,[1]FESTIVOS!$A$2:$A$54))</f>
        <v>9</v>
      </c>
      <c r="P427" s="12" t="str">
        <f t="shared" si="1"/>
        <v>RESPUESTA TOTAL</v>
      </c>
      <c r="Q427" s="5" t="s">
        <v>82</v>
      </c>
      <c r="R427" s="13">
        <v>2025</v>
      </c>
      <c r="S427" s="5"/>
      <c r="T427" s="5"/>
      <c r="U427" s="5"/>
      <c r="V427" s="5"/>
    </row>
    <row r="428" spans="1:22" ht="15" x14ac:dyDescent="0.35">
      <c r="A428" s="7">
        <v>45735.463875474539</v>
      </c>
      <c r="B428" s="5" t="s">
        <v>18</v>
      </c>
      <c r="C428" s="5">
        <v>1313652025</v>
      </c>
      <c r="D428" s="8">
        <v>45723</v>
      </c>
      <c r="E428" s="5" t="s">
        <v>19</v>
      </c>
      <c r="F428" s="5" t="s">
        <v>27</v>
      </c>
      <c r="G428" s="5" t="s">
        <v>524</v>
      </c>
      <c r="H428" s="5" t="s">
        <v>22</v>
      </c>
      <c r="I428" s="5" t="s">
        <v>40</v>
      </c>
      <c r="J428" s="14" t="s">
        <v>41</v>
      </c>
      <c r="K428" s="5" t="s">
        <v>431</v>
      </c>
      <c r="L428" s="9">
        <v>20257100053062</v>
      </c>
      <c r="M428" s="8">
        <v>45723</v>
      </c>
      <c r="N428" s="10">
        <v>45736</v>
      </c>
      <c r="O428" s="11">
        <f ca="1">IF(N428=0,NETWORKDAYS(D428+1,TODAY(),[1]FESTIVOS!$A$2:$A$54),NETWORKDAYS(D428+1,N428,[1]FESTIVOS!$A$2:$A$54))</f>
        <v>9</v>
      </c>
      <c r="P428" s="12" t="str">
        <f t="shared" si="1"/>
        <v>RESPUESTA TOTAL</v>
      </c>
      <c r="Q428" s="5" t="s">
        <v>82</v>
      </c>
      <c r="R428" s="13">
        <v>2025</v>
      </c>
      <c r="S428" s="5"/>
      <c r="T428" s="5"/>
      <c r="U428" s="5"/>
      <c r="V428" s="5"/>
    </row>
    <row r="429" spans="1:22" ht="15" x14ac:dyDescent="0.35">
      <c r="A429" s="7">
        <v>45730.340176261576</v>
      </c>
      <c r="B429" s="5" t="s">
        <v>18</v>
      </c>
      <c r="C429" s="5">
        <v>1231202025</v>
      </c>
      <c r="D429" s="8">
        <v>45726</v>
      </c>
      <c r="E429" s="5" t="s">
        <v>19</v>
      </c>
      <c r="F429" s="5" t="s">
        <v>27</v>
      </c>
      <c r="G429" s="5" t="s">
        <v>525</v>
      </c>
      <c r="H429" s="5" t="s">
        <v>22</v>
      </c>
      <c r="I429" s="5" t="s">
        <v>59</v>
      </c>
      <c r="J429" s="5" t="s">
        <v>142</v>
      </c>
      <c r="K429" s="14" t="s">
        <v>187</v>
      </c>
      <c r="L429" s="9">
        <v>20257100053772</v>
      </c>
      <c r="M429" s="8">
        <v>45726</v>
      </c>
      <c r="N429" s="10">
        <v>45737</v>
      </c>
      <c r="O429" s="11">
        <f ca="1">IF(N429=0,NETWORKDAYS(D429+1,TODAY(),[1]FESTIVOS!$A$2:$A$54),NETWORKDAYS(D429+1,N429,[1]FESTIVOS!$A$2:$A$54))</f>
        <v>9</v>
      </c>
      <c r="P429" s="12" t="str">
        <f t="shared" si="1"/>
        <v>RESPUESTA TOTAL</v>
      </c>
      <c r="Q429" s="5" t="s">
        <v>82</v>
      </c>
      <c r="R429" s="13">
        <v>2025</v>
      </c>
      <c r="S429" s="5"/>
      <c r="T429" s="5"/>
      <c r="U429" s="5"/>
      <c r="V429" s="5"/>
    </row>
    <row r="430" spans="1:22" ht="15" x14ac:dyDescent="0.35">
      <c r="A430" s="7">
        <v>45730.378646469908</v>
      </c>
      <c r="B430" s="5" t="s">
        <v>18</v>
      </c>
      <c r="C430" s="5">
        <v>1232622025</v>
      </c>
      <c r="D430" s="8">
        <v>45726</v>
      </c>
      <c r="E430" s="5" t="s">
        <v>443</v>
      </c>
      <c r="F430" s="5" t="s">
        <v>20</v>
      </c>
      <c r="G430" s="5" t="s">
        <v>526</v>
      </c>
      <c r="H430" s="5" t="s">
        <v>22</v>
      </c>
      <c r="I430" s="5" t="s">
        <v>40</v>
      </c>
      <c r="J430" s="5" t="s">
        <v>41</v>
      </c>
      <c r="K430" s="5" t="s">
        <v>38</v>
      </c>
      <c r="L430" s="9">
        <v>20257100054052</v>
      </c>
      <c r="M430" s="8">
        <v>45726</v>
      </c>
      <c r="N430" s="10">
        <v>45737</v>
      </c>
      <c r="O430" s="11">
        <f ca="1">IF(N430=0,NETWORKDAYS(D430+1,TODAY(),[1]FESTIVOS!$A$2:$A$54),NETWORKDAYS(D430+1,N430,[1]FESTIVOS!$A$2:$A$54))</f>
        <v>9</v>
      </c>
      <c r="P430" s="12" t="str">
        <f t="shared" si="1"/>
        <v>RESPUESTA TOTAL</v>
      </c>
      <c r="Q430" s="5" t="s">
        <v>82</v>
      </c>
      <c r="R430" s="13">
        <v>2025</v>
      </c>
      <c r="S430" s="5"/>
      <c r="T430" s="5"/>
      <c r="U430" s="5"/>
      <c r="V430" s="5"/>
    </row>
    <row r="431" spans="1:22" ht="15" x14ac:dyDescent="0.35">
      <c r="A431" s="7">
        <v>45735.587224583331</v>
      </c>
      <c r="B431" s="5" t="s">
        <v>29</v>
      </c>
      <c r="C431" s="5">
        <v>1200072025</v>
      </c>
      <c r="D431" s="8">
        <v>45729</v>
      </c>
      <c r="E431" s="5" t="s">
        <v>19</v>
      </c>
      <c r="F431" s="5" t="s">
        <v>20</v>
      </c>
      <c r="G431" s="5" t="s">
        <v>527</v>
      </c>
      <c r="H431" s="5" t="s">
        <v>22</v>
      </c>
      <c r="I431" s="5" t="s">
        <v>36</v>
      </c>
      <c r="J431" s="14" t="s">
        <v>72</v>
      </c>
      <c r="K431" s="5" t="s">
        <v>38</v>
      </c>
      <c r="L431" s="9">
        <v>20257100061242</v>
      </c>
      <c r="M431" s="8">
        <v>45735</v>
      </c>
      <c r="N431" s="10">
        <v>45743</v>
      </c>
      <c r="O431" s="11">
        <f ca="1">IF(N431=0,NETWORKDAYS(D431+1,TODAY(),[1]FESTIVOS!$A$2:$A$54),NETWORKDAYS(D431+1,N431,[1]FESTIVOS!$A$2:$A$54))</f>
        <v>9</v>
      </c>
      <c r="P431" s="12" t="str">
        <f t="shared" si="1"/>
        <v>RESPUESTA TOTAL</v>
      </c>
      <c r="Q431" s="5" t="s">
        <v>82</v>
      </c>
      <c r="R431" s="13">
        <v>2025</v>
      </c>
      <c r="S431" s="5"/>
      <c r="T431" s="5"/>
      <c r="U431" s="5"/>
      <c r="V431" s="5"/>
    </row>
    <row r="432" spans="1:22" ht="15" x14ac:dyDescent="0.35">
      <c r="A432" s="7">
        <v>45741.492857835648</v>
      </c>
      <c r="B432" s="5" t="s">
        <v>18</v>
      </c>
      <c r="C432" s="5">
        <v>1400132025</v>
      </c>
      <c r="D432" s="8">
        <v>45730</v>
      </c>
      <c r="E432" s="5" t="s">
        <v>19</v>
      </c>
      <c r="F432" s="5" t="s">
        <v>20</v>
      </c>
      <c r="G432" s="5" t="s">
        <v>528</v>
      </c>
      <c r="H432" s="5" t="s">
        <v>22</v>
      </c>
      <c r="I432" s="5" t="s">
        <v>23</v>
      </c>
      <c r="J432" s="5" t="s">
        <v>24</v>
      </c>
      <c r="K432" s="5" t="s">
        <v>25</v>
      </c>
      <c r="L432" s="9">
        <v>20257100059042</v>
      </c>
      <c r="M432" s="8">
        <v>45730</v>
      </c>
      <c r="N432" s="10">
        <v>45744</v>
      </c>
      <c r="O432" s="11">
        <f ca="1">IF(N432=0,NETWORKDAYS(D432+1,TODAY(),[1]FESTIVOS!$A$2:$A$54),NETWORKDAYS(D432+1,N432,[1]FESTIVOS!$A$2:$A$54))</f>
        <v>9</v>
      </c>
      <c r="P432" s="12" t="str">
        <f t="shared" si="1"/>
        <v>RESPUESTA TOTAL</v>
      </c>
      <c r="Q432" s="5" t="s">
        <v>82</v>
      </c>
      <c r="R432" s="13">
        <v>2025</v>
      </c>
      <c r="S432" s="5"/>
      <c r="T432" s="5"/>
      <c r="U432" s="5"/>
      <c r="V432" s="5"/>
    </row>
    <row r="433" spans="1:22" ht="15" x14ac:dyDescent="0.35">
      <c r="A433" s="7">
        <v>45742.455091354168</v>
      </c>
      <c r="B433" s="5" t="s">
        <v>18</v>
      </c>
      <c r="C433" s="5">
        <v>1433112025</v>
      </c>
      <c r="D433" s="8">
        <v>45733</v>
      </c>
      <c r="E433" s="5" t="s">
        <v>19</v>
      </c>
      <c r="F433" s="5" t="s">
        <v>27</v>
      </c>
      <c r="G433" s="5" t="s">
        <v>529</v>
      </c>
      <c r="H433" s="5" t="s">
        <v>22</v>
      </c>
      <c r="I433" s="5" t="s">
        <v>40</v>
      </c>
      <c r="J433" s="5" t="s">
        <v>320</v>
      </c>
      <c r="K433" s="5" t="s">
        <v>77</v>
      </c>
      <c r="L433" s="9">
        <v>20257100059752</v>
      </c>
      <c r="M433" s="8">
        <v>45733</v>
      </c>
      <c r="N433" s="10">
        <v>45747</v>
      </c>
      <c r="O433" s="11">
        <f ca="1">IF(N433=0,NETWORKDAYS(D433+1,TODAY(),[1]FESTIVOS!$A$2:$A$54),NETWORKDAYS(D433+1,N433,[1]FESTIVOS!$A$2:$A$54))</f>
        <v>9</v>
      </c>
      <c r="P433" s="12" t="str">
        <f t="shared" si="1"/>
        <v>RESPUESTA TOTAL</v>
      </c>
      <c r="Q433" s="5" t="s">
        <v>82</v>
      </c>
      <c r="R433" s="13">
        <v>2025</v>
      </c>
      <c r="S433" s="5"/>
      <c r="T433" s="5"/>
      <c r="U433" s="5"/>
      <c r="V433" s="5"/>
    </row>
    <row r="434" spans="1:22" ht="15" x14ac:dyDescent="0.35">
      <c r="A434" s="7">
        <v>45743.422299571757</v>
      </c>
      <c r="B434" s="5" t="s">
        <v>29</v>
      </c>
      <c r="C434" s="5">
        <v>1314172025</v>
      </c>
      <c r="D434" s="8">
        <v>45735</v>
      </c>
      <c r="E434" s="5" t="s">
        <v>19</v>
      </c>
      <c r="F434" s="5" t="s">
        <v>27</v>
      </c>
      <c r="G434" s="5" t="s">
        <v>530</v>
      </c>
      <c r="H434" s="5" t="s">
        <v>22</v>
      </c>
      <c r="I434" s="5" t="s">
        <v>84</v>
      </c>
      <c r="J434" s="5" t="s">
        <v>531</v>
      </c>
      <c r="K434" s="5" t="s">
        <v>86</v>
      </c>
      <c r="L434" s="9">
        <v>1</v>
      </c>
      <c r="M434" s="8">
        <v>45743</v>
      </c>
      <c r="N434" s="10">
        <v>45743</v>
      </c>
      <c r="O434" s="11">
        <f ca="1">IF(N434=0,NETWORKDAYS(D434+1,TODAY(),[1]FESTIVOS!$A$2:$A$54),NETWORKDAYS(D434+1,N434,[1]FESTIVOS!$A$2:$A$54))</f>
        <v>5</v>
      </c>
      <c r="P434" s="12" t="str">
        <f t="shared" si="1"/>
        <v>RESPUESTA TOTAL</v>
      </c>
      <c r="Q434" s="5" t="s">
        <v>82</v>
      </c>
      <c r="R434" s="13">
        <v>2025</v>
      </c>
      <c r="S434" s="5"/>
      <c r="T434" s="5"/>
      <c r="U434" s="5"/>
      <c r="V434" s="5"/>
    </row>
    <row r="435" spans="1:22" ht="15" x14ac:dyDescent="0.35">
      <c r="A435" s="7">
        <v>45743.442147442125</v>
      </c>
      <c r="B435" s="5" t="s">
        <v>29</v>
      </c>
      <c r="C435" s="5">
        <v>1289912025</v>
      </c>
      <c r="D435" s="8">
        <v>45735</v>
      </c>
      <c r="E435" s="5" t="s">
        <v>19</v>
      </c>
      <c r="F435" s="5" t="s">
        <v>30</v>
      </c>
      <c r="G435" s="5" t="s">
        <v>532</v>
      </c>
      <c r="H435" s="5" t="s">
        <v>391</v>
      </c>
      <c r="I435" s="5" t="s">
        <v>392</v>
      </c>
      <c r="J435" s="5" t="s">
        <v>393</v>
      </c>
      <c r="K435" s="5" t="s">
        <v>394</v>
      </c>
      <c r="L435" s="9">
        <v>1</v>
      </c>
      <c r="M435" s="8">
        <v>45743</v>
      </c>
      <c r="N435" s="10">
        <v>45743</v>
      </c>
      <c r="O435" s="11">
        <f ca="1">IF(N435=0,NETWORKDAYS(D435+1,TODAY(),[1]FESTIVOS!$A$2:$A$54),NETWORKDAYS(D435+1,N435,[1]FESTIVOS!$A$2:$A$54))</f>
        <v>5</v>
      </c>
      <c r="P435" s="12" t="str">
        <f t="shared" si="1"/>
        <v>RESPUESTA TOTAL</v>
      </c>
      <c r="Q435" s="5" t="s">
        <v>82</v>
      </c>
      <c r="R435" s="13">
        <v>2025</v>
      </c>
      <c r="S435" s="5"/>
      <c r="T435" s="5"/>
      <c r="U435" s="5"/>
      <c r="V435" s="5"/>
    </row>
    <row r="436" spans="1:22" ht="15" x14ac:dyDescent="0.35">
      <c r="A436" s="7">
        <v>45743.456540717598</v>
      </c>
      <c r="B436" s="5" t="s">
        <v>18</v>
      </c>
      <c r="C436" s="5">
        <v>1471732025</v>
      </c>
      <c r="D436" s="8">
        <v>45735</v>
      </c>
      <c r="E436" s="5" t="s">
        <v>19</v>
      </c>
      <c r="F436" s="5" t="s">
        <v>20</v>
      </c>
      <c r="G436" s="5" t="s">
        <v>533</v>
      </c>
      <c r="H436" s="5" t="s">
        <v>22</v>
      </c>
      <c r="I436" s="5" t="s">
        <v>23</v>
      </c>
      <c r="J436" s="5" t="s">
        <v>24</v>
      </c>
      <c r="K436" s="5" t="s">
        <v>25</v>
      </c>
      <c r="L436" s="9">
        <v>20257100061332</v>
      </c>
      <c r="M436" s="8">
        <v>45735</v>
      </c>
      <c r="N436" s="10">
        <v>45755</v>
      </c>
      <c r="O436" s="11">
        <f ca="1">IF(N436=0,NETWORKDAYS(D436+1,TODAY(),[1]FESTIVOS!$A$2:$A$54),NETWORKDAYS(D436+1,N436,[1]FESTIVOS!$A$2:$A$54))</f>
        <v>13</v>
      </c>
      <c r="P436" s="12" t="str">
        <f t="shared" si="1"/>
        <v>RESPUESTA TOTAL</v>
      </c>
      <c r="Q436" s="5" t="s">
        <v>82</v>
      </c>
      <c r="R436" s="13">
        <v>2025</v>
      </c>
      <c r="S436" s="5"/>
      <c r="T436" s="5"/>
      <c r="U436" s="5"/>
      <c r="V436" s="5"/>
    </row>
    <row r="437" spans="1:22" ht="15" x14ac:dyDescent="0.35">
      <c r="A437" s="7">
        <v>45743.469161793982</v>
      </c>
      <c r="B437" s="5" t="s">
        <v>18</v>
      </c>
      <c r="C437" s="5">
        <v>1472832025</v>
      </c>
      <c r="D437" s="8">
        <v>45735</v>
      </c>
      <c r="E437" s="5" t="s">
        <v>19</v>
      </c>
      <c r="F437" s="5" t="s">
        <v>27</v>
      </c>
      <c r="G437" s="5" t="s">
        <v>534</v>
      </c>
      <c r="H437" s="5" t="s">
        <v>22</v>
      </c>
      <c r="I437" s="5" t="s">
        <v>36</v>
      </c>
      <c r="J437" s="5" t="s">
        <v>70</v>
      </c>
      <c r="K437" s="5" t="s">
        <v>38</v>
      </c>
      <c r="L437" s="9">
        <v>20257100061702</v>
      </c>
      <c r="M437" s="8">
        <v>45735</v>
      </c>
      <c r="N437" s="10">
        <v>45750</v>
      </c>
      <c r="O437" s="11">
        <f ca="1">IF(N437=0,NETWORKDAYS(D437+1,TODAY(),[1]FESTIVOS!$A$2:$A$54),NETWORKDAYS(D437+1,N437,[1]FESTIVOS!$A$2:$A$54))</f>
        <v>10</v>
      </c>
      <c r="P437" s="12" t="str">
        <f t="shared" si="1"/>
        <v>RESPUESTA TOTAL</v>
      </c>
      <c r="Q437" s="5" t="s">
        <v>82</v>
      </c>
      <c r="R437" s="13">
        <v>2025</v>
      </c>
      <c r="S437" s="5"/>
      <c r="T437" s="5"/>
      <c r="U437" s="5"/>
      <c r="V437" s="5"/>
    </row>
    <row r="438" spans="1:22" ht="15" x14ac:dyDescent="0.35">
      <c r="A438" s="7">
        <v>45743.47274351852</v>
      </c>
      <c r="B438" s="5" t="s">
        <v>18</v>
      </c>
      <c r="C438" s="5">
        <v>1473062025</v>
      </c>
      <c r="D438" s="8">
        <v>45735</v>
      </c>
      <c r="E438" s="5" t="s">
        <v>19</v>
      </c>
      <c r="F438" s="5" t="s">
        <v>27</v>
      </c>
      <c r="G438" s="5" t="s">
        <v>535</v>
      </c>
      <c r="H438" s="5" t="s">
        <v>22</v>
      </c>
      <c r="I438" s="5" t="s">
        <v>36</v>
      </c>
      <c r="J438" s="5" t="s">
        <v>189</v>
      </c>
      <c r="K438" s="5" t="s">
        <v>38</v>
      </c>
      <c r="L438" s="9">
        <v>20257100061852</v>
      </c>
      <c r="M438" s="8">
        <v>45735</v>
      </c>
      <c r="N438" s="10">
        <v>45755</v>
      </c>
      <c r="O438" s="11">
        <f ca="1">IF(N438=0,NETWORKDAYS(D438+1,TODAY(),[1]FESTIVOS!$A$2:$A$54),NETWORKDAYS(D438+1,N438,[1]FESTIVOS!$A$2:$A$54))</f>
        <v>13</v>
      </c>
      <c r="P438" s="12" t="str">
        <f t="shared" si="1"/>
        <v>RESPUESTA TOTAL</v>
      </c>
      <c r="Q438" s="5" t="s">
        <v>82</v>
      </c>
      <c r="R438" s="13">
        <v>2025</v>
      </c>
      <c r="S438" s="5"/>
      <c r="T438" s="5"/>
      <c r="U438" s="5"/>
      <c r="V438" s="5"/>
    </row>
    <row r="439" spans="1:22" ht="15" x14ac:dyDescent="0.35">
      <c r="A439" s="7">
        <v>45743.480460162042</v>
      </c>
      <c r="B439" s="5" t="s">
        <v>18</v>
      </c>
      <c r="C439" s="5">
        <v>1473352025</v>
      </c>
      <c r="D439" s="8">
        <v>45735</v>
      </c>
      <c r="E439" s="5" t="s">
        <v>19</v>
      </c>
      <c r="F439" s="5" t="s">
        <v>27</v>
      </c>
      <c r="G439" s="5" t="s">
        <v>536</v>
      </c>
      <c r="H439" s="5" t="s">
        <v>22</v>
      </c>
      <c r="I439" s="5" t="s">
        <v>36</v>
      </c>
      <c r="J439" s="5" t="s">
        <v>72</v>
      </c>
      <c r="K439" s="5" t="s">
        <v>38</v>
      </c>
      <c r="L439" s="9">
        <v>20257100061912</v>
      </c>
      <c r="M439" s="8">
        <v>45735</v>
      </c>
      <c r="N439" s="10">
        <v>45749</v>
      </c>
      <c r="O439" s="11">
        <f ca="1">IF(N439=0,NETWORKDAYS(D439+1,TODAY(),[1]FESTIVOS!$A$2:$A$54),NETWORKDAYS(D439+1,N439,[1]FESTIVOS!$A$2:$A$54))</f>
        <v>9</v>
      </c>
      <c r="P439" s="12" t="str">
        <f t="shared" si="1"/>
        <v>RESPUESTA TOTAL</v>
      </c>
      <c r="Q439" s="5" t="s">
        <v>82</v>
      </c>
      <c r="R439" s="13">
        <v>2025</v>
      </c>
      <c r="S439" s="5"/>
      <c r="T439" s="5"/>
      <c r="U439" s="5"/>
      <c r="V439" s="5"/>
    </row>
    <row r="440" spans="1:22" ht="15" x14ac:dyDescent="0.35">
      <c r="A440" s="7">
        <v>45743.485367858797</v>
      </c>
      <c r="B440" s="5" t="s">
        <v>18</v>
      </c>
      <c r="C440" s="5">
        <v>1473902025</v>
      </c>
      <c r="D440" s="8">
        <v>45735</v>
      </c>
      <c r="E440" s="5" t="s">
        <v>19</v>
      </c>
      <c r="F440" s="5" t="s">
        <v>27</v>
      </c>
      <c r="G440" s="5" t="s">
        <v>537</v>
      </c>
      <c r="H440" s="5" t="s">
        <v>22</v>
      </c>
      <c r="I440" s="5" t="s">
        <v>65</v>
      </c>
      <c r="J440" s="5" t="s">
        <v>66</v>
      </c>
      <c r="K440" s="5" t="s">
        <v>67</v>
      </c>
      <c r="L440" s="9">
        <v>20257100061932</v>
      </c>
      <c r="M440" s="8">
        <v>45735</v>
      </c>
      <c r="N440" s="10">
        <v>45757</v>
      </c>
      <c r="O440" s="11">
        <f ca="1">IF(N440=0,NETWORKDAYS(D440+1,TODAY(),[1]FESTIVOS!$A$2:$A$54),NETWORKDAYS(D440+1,N440,[1]FESTIVOS!$A$2:$A$54))</f>
        <v>15</v>
      </c>
      <c r="P440" s="12" t="str">
        <f t="shared" si="1"/>
        <v>RESPUESTA TOTAL</v>
      </c>
      <c r="Q440" s="5" t="s">
        <v>82</v>
      </c>
      <c r="R440" s="13">
        <v>2025</v>
      </c>
      <c r="S440" s="5"/>
      <c r="T440" s="5"/>
      <c r="U440" s="5"/>
      <c r="V440" s="5"/>
    </row>
    <row r="441" spans="1:22" ht="15" x14ac:dyDescent="0.35">
      <c r="A441" s="7">
        <v>45743.493533287037</v>
      </c>
      <c r="B441" s="5" t="s">
        <v>18</v>
      </c>
      <c r="C441" s="5">
        <v>1474492025</v>
      </c>
      <c r="D441" s="8">
        <v>45735</v>
      </c>
      <c r="E441" s="5" t="s">
        <v>19</v>
      </c>
      <c r="F441" s="5" t="s">
        <v>20</v>
      </c>
      <c r="G441" s="5" t="s">
        <v>538</v>
      </c>
      <c r="H441" s="5" t="s">
        <v>22</v>
      </c>
      <c r="I441" s="5" t="s">
        <v>40</v>
      </c>
      <c r="J441" s="5" t="s">
        <v>194</v>
      </c>
      <c r="K441" s="5" t="s">
        <v>149</v>
      </c>
      <c r="L441" s="9">
        <v>20257100062142</v>
      </c>
      <c r="M441" s="8">
        <v>45735</v>
      </c>
      <c r="N441" s="10">
        <v>45757</v>
      </c>
      <c r="O441" s="11">
        <f ca="1">IF(N441=0,NETWORKDAYS(D441+1,TODAY(),[1]FESTIVOS!$A$2:$A$54),NETWORKDAYS(D441+1,N441,[1]FESTIVOS!$A$2:$A$54))</f>
        <v>15</v>
      </c>
      <c r="P441" s="12" t="str">
        <f t="shared" si="1"/>
        <v>RESPUESTA TOTAL</v>
      </c>
      <c r="Q441" s="5" t="s">
        <v>82</v>
      </c>
      <c r="R441" s="13">
        <v>2025</v>
      </c>
      <c r="S441" s="5"/>
      <c r="T441" s="5"/>
      <c r="U441" s="5"/>
      <c r="V441" s="5"/>
    </row>
    <row r="442" spans="1:22" ht="15" x14ac:dyDescent="0.35">
      <c r="A442" s="7">
        <v>45743.556709282406</v>
      </c>
      <c r="B442" s="5" t="s">
        <v>18</v>
      </c>
      <c r="C442" s="5">
        <v>1477602025</v>
      </c>
      <c r="D442" s="8">
        <v>45735</v>
      </c>
      <c r="E442" s="5" t="s">
        <v>19</v>
      </c>
      <c r="F442" s="5" t="s">
        <v>27</v>
      </c>
      <c r="G442" s="5" t="s">
        <v>539</v>
      </c>
      <c r="H442" s="5" t="s">
        <v>22</v>
      </c>
      <c r="I442" s="5" t="s">
        <v>59</v>
      </c>
      <c r="J442" s="5" t="s">
        <v>142</v>
      </c>
      <c r="K442" s="5" t="s">
        <v>143</v>
      </c>
      <c r="L442" s="9">
        <v>20257100062352</v>
      </c>
      <c r="M442" s="8">
        <v>45735</v>
      </c>
      <c r="N442" s="10">
        <v>45749</v>
      </c>
      <c r="O442" s="11">
        <f ca="1">IF(N442=0,NETWORKDAYS(D442+1,TODAY(),[1]FESTIVOS!$A$2:$A$54),NETWORKDAYS(D442+1,N442,[1]FESTIVOS!$A$2:$A$54))</f>
        <v>9</v>
      </c>
      <c r="P442" s="12" t="str">
        <f t="shared" si="1"/>
        <v>RESPUESTA TOTAL</v>
      </c>
      <c r="Q442" s="5" t="s">
        <v>82</v>
      </c>
      <c r="R442" s="13">
        <v>2025</v>
      </c>
      <c r="S442" s="5"/>
      <c r="T442" s="5"/>
      <c r="U442" s="5"/>
      <c r="V442" s="5"/>
    </row>
    <row r="443" spans="1:22" ht="15" x14ac:dyDescent="0.35">
      <c r="A443" s="7">
        <v>45743.563890104168</v>
      </c>
      <c r="B443" s="5" t="s">
        <v>18</v>
      </c>
      <c r="C443" s="5">
        <v>1477912025</v>
      </c>
      <c r="D443" s="8">
        <v>45735</v>
      </c>
      <c r="E443" s="5" t="s">
        <v>19</v>
      </c>
      <c r="F443" s="5" t="s">
        <v>27</v>
      </c>
      <c r="G443" s="5" t="s">
        <v>540</v>
      </c>
      <c r="H443" s="5" t="s">
        <v>22</v>
      </c>
      <c r="I443" s="5" t="s">
        <v>36</v>
      </c>
      <c r="J443" s="5" t="s">
        <v>70</v>
      </c>
      <c r="K443" s="5" t="s">
        <v>38</v>
      </c>
      <c r="L443" s="9">
        <v>20257100062502</v>
      </c>
      <c r="M443" s="8">
        <v>45735</v>
      </c>
      <c r="N443" s="10">
        <v>45757</v>
      </c>
      <c r="O443" s="11">
        <f ca="1">IF(N443=0,NETWORKDAYS(D443+1,TODAY(),[1]FESTIVOS!$A$2:$A$54),NETWORKDAYS(D443+1,N443,[1]FESTIVOS!$A$2:$A$54))</f>
        <v>15</v>
      </c>
      <c r="P443" s="12" t="str">
        <f t="shared" si="1"/>
        <v>RESPUESTA TOTAL</v>
      </c>
      <c r="Q443" s="5" t="s">
        <v>82</v>
      </c>
      <c r="R443" s="13">
        <v>2025</v>
      </c>
      <c r="S443" s="5"/>
      <c r="T443" s="5"/>
      <c r="U443" s="5"/>
      <c r="V443" s="5"/>
    </row>
    <row r="444" spans="1:22" ht="15" x14ac:dyDescent="0.35">
      <c r="A444" s="7">
        <v>45743.567710763891</v>
      </c>
      <c r="B444" s="5" t="s">
        <v>18</v>
      </c>
      <c r="C444" s="5">
        <v>1478072025</v>
      </c>
      <c r="D444" s="8">
        <v>45735</v>
      </c>
      <c r="E444" s="5" t="s">
        <v>19</v>
      </c>
      <c r="F444" s="5" t="s">
        <v>20</v>
      </c>
      <c r="G444" s="5" t="s">
        <v>541</v>
      </c>
      <c r="H444" s="5" t="s">
        <v>22</v>
      </c>
      <c r="I444" s="5" t="s">
        <v>36</v>
      </c>
      <c r="J444" s="5" t="s">
        <v>70</v>
      </c>
      <c r="K444" s="5" t="s">
        <v>38</v>
      </c>
      <c r="L444" s="9">
        <v>20257100062522</v>
      </c>
      <c r="M444" s="8">
        <v>45735</v>
      </c>
      <c r="N444" s="10">
        <v>45757</v>
      </c>
      <c r="O444" s="11">
        <f ca="1">IF(N444=0,NETWORKDAYS(D444+1,TODAY(),[1]FESTIVOS!$A$2:$A$54),NETWORKDAYS(D444+1,N444,[1]FESTIVOS!$A$2:$A$54))</f>
        <v>15</v>
      </c>
      <c r="P444" s="12" t="str">
        <f t="shared" si="1"/>
        <v>RESPUESTA TOTAL</v>
      </c>
      <c r="Q444" s="5" t="s">
        <v>82</v>
      </c>
      <c r="R444" s="13">
        <v>2025</v>
      </c>
      <c r="S444" s="5"/>
      <c r="T444" s="5"/>
      <c r="U444" s="5"/>
      <c r="V444" s="5"/>
    </row>
    <row r="445" spans="1:22" ht="15" x14ac:dyDescent="0.35">
      <c r="A445" s="7">
        <v>45743.592124270828</v>
      </c>
      <c r="B445" s="5" t="s">
        <v>18</v>
      </c>
      <c r="C445" s="5">
        <v>1478962025</v>
      </c>
      <c r="D445" s="8">
        <v>45735</v>
      </c>
      <c r="E445" s="5" t="s">
        <v>19</v>
      </c>
      <c r="F445" s="5" t="s">
        <v>27</v>
      </c>
      <c r="G445" s="5" t="s">
        <v>542</v>
      </c>
      <c r="H445" s="5" t="s">
        <v>22</v>
      </c>
      <c r="I445" s="5" t="s">
        <v>36</v>
      </c>
      <c r="J445" s="5" t="s">
        <v>70</v>
      </c>
      <c r="K445" s="5" t="s">
        <v>38</v>
      </c>
      <c r="L445" s="9">
        <v>20257100062632</v>
      </c>
      <c r="M445" s="8">
        <v>45735</v>
      </c>
      <c r="N445" s="10">
        <v>45750</v>
      </c>
      <c r="O445" s="11">
        <f ca="1">IF(N445=0,NETWORKDAYS(D445+1,TODAY(),[1]FESTIVOS!$A$2:$A$54),NETWORKDAYS(D445+1,N445,[1]FESTIVOS!$A$2:$A$54))</f>
        <v>10</v>
      </c>
      <c r="P445" s="12" t="str">
        <f t="shared" si="1"/>
        <v>RESPUESTA TOTAL</v>
      </c>
      <c r="Q445" s="5" t="s">
        <v>82</v>
      </c>
      <c r="R445" s="13">
        <v>2025</v>
      </c>
      <c r="S445" s="5"/>
      <c r="T445" s="5"/>
      <c r="U445" s="5"/>
      <c r="V445" s="5"/>
    </row>
    <row r="446" spans="1:22" ht="15" x14ac:dyDescent="0.35">
      <c r="A446" s="7">
        <v>45743.594699884256</v>
      </c>
      <c r="B446" s="5" t="s">
        <v>29</v>
      </c>
      <c r="C446" s="5">
        <v>1325562025</v>
      </c>
      <c r="D446" s="8">
        <v>45735</v>
      </c>
      <c r="E446" s="5" t="s">
        <v>19</v>
      </c>
      <c r="F446" s="5" t="s">
        <v>20</v>
      </c>
      <c r="G446" s="5" t="s">
        <v>543</v>
      </c>
      <c r="H446" s="5" t="s">
        <v>22</v>
      </c>
      <c r="I446" s="5" t="s">
        <v>40</v>
      </c>
      <c r="J446" s="5" t="s">
        <v>41</v>
      </c>
      <c r="K446" s="5" t="s">
        <v>77</v>
      </c>
      <c r="L446" s="9">
        <v>20257100067952</v>
      </c>
      <c r="M446" s="8">
        <v>45743</v>
      </c>
      <c r="N446" s="10">
        <v>45751</v>
      </c>
      <c r="O446" s="11">
        <f ca="1">IF(N446=0,NETWORKDAYS(D446+1,TODAY(),[1]FESTIVOS!$A$2:$A$54),NETWORKDAYS(D446+1,N446,[1]FESTIVOS!$A$2:$A$54))</f>
        <v>11</v>
      </c>
      <c r="P446" s="12" t="str">
        <f t="shared" si="1"/>
        <v>RESPUESTA TOTAL</v>
      </c>
      <c r="Q446" s="5" t="s">
        <v>82</v>
      </c>
      <c r="R446" s="13">
        <v>2025</v>
      </c>
      <c r="S446" s="5"/>
      <c r="T446" s="5"/>
      <c r="U446" s="5"/>
      <c r="V446" s="5"/>
    </row>
    <row r="447" spans="1:22" ht="15" x14ac:dyDescent="0.35">
      <c r="A447" s="7">
        <v>45743.597284305557</v>
      </c>
      <c r="B447" s="5" t="s">
        <v>29</v>
      </c>
      <c r="C447" s="5">
        <v>1279902025</v>
      </c>
      <c r="D447" s="8">
        <v>45735</v>
      </c>
      <c r="E447" s="5" t="s">
        <v>19</v>
      </c>
      <c r="F447" s="5" t="s">
        <v>20</v>
      </c>
      <c r="G447" s="5" t="s">
        <v>544</v>
      </c>
      <c r="H447" s="5" t="s">
        <v>22</v>
      </c>
      <c r="I447" s="5" t="s">
        <v>36</v>
      </c>
      <c r="J447" s="5" t="s">
        <v>70</v>
      </c>
      <c r="K447" s="5" t="s">
        <v>38</v>
      </c>
      <c r="L447" s="9">
        <v>20257100067972</v>
      </c>
      <c r="M447" s="8">
        <v>45743</v>
      </c>
      <c r="N447" s="10">
        <v>45750</v>
      </c>
      <c r="O447" s="11">
        <f ca="1">IF(N447=0,NETWORKDAYS(D447+1,TODAY(),[1]FESTIVOS!$A$2:$A$54),NETWORKDAYS(D447+1,N447,[1]FESTIVOS!$A$2:$A$54))</f>
        <v>10</v>
      </c>
      <c r="P447" s="12" t="str">
        <f t="shared" si="1"/>
        <v>RESPUESTA TOTAL</v>
      </c>
      <c r="Q447" s="5" t="s">
        <v>82</v>
      </c>
      <c r="R447" s="13">
        <v>2025</v>
      </c>
      <c r="S447" s="5"/>
      <c r="T447" s="5"/>
      <c r="U447" s="5"/>
      <c r="V447" s="5"/>
    </row>
    <row r="448" spans="1:22" ht="15" x14ac:dyDescent="0.35">
      <c r="A448" s="7">
        <v>45744.483647037036</v>
      </c>
      <c r="B448" s="5" t="s">
        <v>18</v>
      </c>
      <c r="C448" s="5">
        <v>1474322025</v>
      </c>
      <c r="D448" s="8">
        <v>45735</v>
      </c>
      <c r="E448" s="5" t="s">
        <v>19</v>
      </c>
      <c r="F448" s="5" t="s">
        <v>27</v>
      </c>
      <c r="G448" s="5" t="s">
        <v>545</v>
      </c>
      <c r="H448" s="5" t="s">
        <v>391</v>
      </c>
      <c r="I448" s="5" t="s">
        <v>392</v>
      </c>
      <c r="J448" s="5" t="s">
        <v>393</v>
      </c>
      <c r="K448" s="5" t="s">
        <v>394</v>
      </c>
      <c r="L448" s="9">
        <v>20257100062042</v>
      </c>
      <c r="M448" s="8">
        <v>45735</v>
      </c>
      <c r="N448" s="10">
        <v>45748</v>
      </c>
      <c r="O448" s="11">
        <f ca="1">IF(N448=0,NETWORKDAYS(D448+1,TODAY(),[1]FESTIVOS!$A$2:$A$54),NETWORKDAYS(D448+1,N448,[1]FESTIVOS!$A$2:$A$54))</f>
        <v>8</v>
      </c>
      <c r="P448" s="12" t="str">
        <f t="shared" si="1"/>
        <v>RESPUESTA TOTAL</v>
      </c>
      <c r="Q448" s="5" t="s">
        <v>82</v>
      </c>
      <c r="R448" s="13">
        <v>2025</v>
      </c>
      <c r="S448" s="5"/>
      <c r="T448" s="5"/>
      <c r="U448" s="5"/>
      <c r="V448" s="5"/>
    </row>
    <row r="449" spans="1:22" ht="15" x14ac:dyDescent="0.35">
      <c r="A449" s="7">
        <v>45665.414038784722</v>
      </c>
      <c r="B449" s="5" t="s">
        <v>18</v>
      </c>
      <c r="C449" s="5">
        <v>51692025</v>
      </c>
      <c r="D449" s="8">
        <v>45665</v>
      </c>
      <c r="E449" s="5" t="s">
        <v>19</v>
      </c>
      <c r="F449" s="5" t="s">
        <v>20</v>
      </c>
      <c r="G449" s="5" t="s">
        <v>546</v>
      </c>
      <c r="H449" s="5" t="s">
        <v>22</v>
      </c>
      <c r="I449" s="5" t="s">
        <v>36</v>
      </c>
      <c r="J449" s="5" t="s">
        <v>70</v>
      </c>
      <c r="K449" s="5" t="s">
        <v>38</v>
      </c>
      <c r="L449" s="9">
        <v>20257100002882</v>
      </c>
      <c r="M449" s="8">
        <v>45665</v>
      </c>
      <c r="N449" s="10">
        <v>45677</v>
      </c>
      <c r="O449" s="11">
        <f ca="1">IF(N449=0,NETWORKDAYS(D449+1,TODAY(),[1]FESTIVOS!$A$2:$A$54),NETWORKDAYS(D449+1,N449,[1]FESTIVOS!$A$2:$A$54))</f>
        <v>8</v>
      </c>
      <c r="P449" s="12" t="str">
        <f t="shared" si="1"/>
        <v>RESPUESTA TOTAL</v>
      </c>
      <c r="Q449" s="5" t="s">
        <v>26</v>
      </c>
      <c r="R449" s="13">
        <v>2025</v>
      </c>
      <c r="S449" s="5"/>
      <c r="T449" s="5"/>
      <c r="U449" s="5"/>
      <c r="V449" s="5"/>
    </row>
    <row r="450" spans="1:22" ht="15" x14ac:dyDescent="0.35">
      <c r="A450" s="7">
        <v>45667.472393587959</v>
      </c>
      <c r="B450" s="5" t="s">
        <v>18</v>
      </c>
      <c r="C450" s="5">
        <v>93392025</v>
      </c>
      <c r="D450" s="8">
        <v>45667</v>
      </c>
      <c r="E450" s="5" t="s">
        <v>19</v>
      </c>
      <c r="F450" s="5" t="s">
        <v>27</v>
      </c>
      <c r="G450" s="5" t="s">
        <v>547</v>
      </c>
      <c r="H450" s="5" t="s">
        <v>22</v>
      </c>
      <c r="I450" s="5" t="s">
        <v>36</v>
      </c>
      <c r="J450" s="5" t="s">
        <v>72</v>
      </c>
      <c r="K450" s="5" t="s">
        <v>38</v>
      </c>
      <c r="L450" s="9">
        <v>20257100004652</v>
      </c>
      <c r="M450" s="8">
        <v>45667</v>
      </c>
      <c r="N450" s="10">
        <v>45679</v>
      </c>
      <c r="O450" s="11">
        <f ca="1">IF(N450=0,NETWORKDAYS(D450+1,TODAY(),[1]FESTIVOS!$A$2:$A$54),NETWORKDAYS(D450+1,N450,[1]FESTIVOS!$A$2:$A$54))</f>
        <v>8</v>
      </c>
      <c r="P450" s="12" t="str">
        <f t="shared" si="1"/>
        <v>RESPUESTA TOTAL</v>
      </c>
      <c r="Q450" s="5" t="s">
        <v>26</v>
      </c>
      <c r="R450" s="13">
        <v>2025</v>
      </c>
      <c r="S450" s="5"/>
      <c r="T450" s="5"/>
      <c r="U450" s="5"/>
      <c r="V450" s="5"/>
    </row>
    <row r="451" spans="1:22" ht="15" x14ac:dyDescent="0.35">
      <c r="A451" s="7">
        <v>45674.469285347222</v>
      </c>
      <c r="B451" s="5" t="s">
        <v>18</v>
      </c>
      <c r="C451" s="5">
        <v>212192025</v>
      </c>
      <c r="D451" s="8">
        <v>45672</v>
      </c>
      <c r="E451" s="5" t="s">
        <v>19</v>
      </c>
      <c r="F451" s="5" t="s">
        <v>27</v>
      </c>
      <c r="G451" s="5" t="s">
        <v>548</v>
      </c>
      <c r="H451" s="5" t="s">
        <v>22</v>
      </c>
      <c r="I451" s="5" t="s">
        <v>59</v>
      </c>
      <c r="J451" s="5" t="s">
        <v>60</v>
      </c>
      <c r="K451" s="5" t="s">
        <v>42</v>
      </c>
      <c r="L451" s="9">
        <v>20257100007142</v>
      </c>
      <c r="M451" s="8">
        <v>45672</v>
      </c>
      <c r="N451" s="10">
        <v>45684</v>
      </c>
      <c r="O451" s="11">
        <f ca="1">IF(N451=0,NETWORKDAYS(D451+1,TODAY(),[1]FESTIVOS!$A$2:$A$54),NETWORKDAYS(D451+1,N451,[1]FESTIVOS!$A$2:$A$54))</f>
        <v>8</v>
      </c>
      <c r="P451" s="12" t="str">
        <f t="shared" si="1"/>
        <v>RESPUESTA TOTAL</v>
      </c>
      <c r="Q451" s="5" t="s">
        <v>26</v>
      </c>
      <c r="R451" s="13">
        <v>2025</v>
      </c>
      <c r="S451" s="5"/>
      <c r="T451" s="5"/>
      <c r="U451" s="5"/>
      <c r="V451" s="5"/>
    </row>
    <row r="452" spans="1:22" ht="15" x14ac:dyDescent="0.35">
      <c r="A452" s="7">
        <v>45674.490399456015</v>
      </c>
      <c r="B452" s="5" t="s">
        <v>18</v>
      </c>
      <c r="C452" s="5">
        <v>213402025</v>
      </c>
      <c r="D452" s="8">
        <v>45673</v>
      </c>
      <c r="E452" s="5" t="s">
        <v>19</v>
      </c>
      <c r="F452" s="5" t="s">
        <v>20</v>
      </c>
      <c r="G452" s="5" t="s">
        <v>549</v>
      </c>
      <c r="H452" s="5" t="s">
        <v>22</v>
      </c>
      <c r="I452" s="5" t="s">
        <v>40</v>
      </c>
      <c r="J452" s="5" t="s">
        <v>41</v>
      </c>
      <c r="K452" s="5" t="s">
        <v>77</v>
      </c>
      <c r="L452" s="9">
        <v>20257100007462</v>
      </c>
      <c r="M452" s="8">
        <v>45673</v>
      </c>
      <c r="N452" s="10">
        <v>45685</v>
      </c>
      <c r="O452" s="11">
        <f ca="1">IF(N452=0,NETWORKDAYS(D452+1,TODAY(),[1]FESTIVOS!$A$2:$A$54),NETWORKDAYS(D452+1,N452,[1]FESTIVOS!$A$2:$A$54))</f>
        <v>8</v>
      </c>
      <c r="P452" s="12" t="str">
        <f t="shared" si="1"/>
        <v>RESPUESTA TOTAL</v>
      </c>
      <c r="Q452" s="5" t="s">
        <v>26</v>
      </c>
      <c r="R452" s="13">
        <v>2025</v>
      </c>
      <c r="S452" s="5"/>
      <c r="T452" s="5"/>
      <c r="U452" s="5"/>
      <c r="V452" s="5"/>
    </row>
    <row r="453" spans="1:22" ht="15" x14ac:dyDescent="0.35">
      <c r="A453" s="7">
        <v>45677.466796018518</v>
      </c>
      <c r="B453" s="5" t="s">
        <v>18</v>
      </c>
      <c r="C453" s="5">
        <v>239502025</v>
      </c>
      <c r="D453" s="8">
        <v>45673</v>
      </c>
      <c r="E453" s="5" t="s">
        <v>19</v>
      </c>
      <c r="F453" s="5" t="s">
        <v>27</v>
      </c>
      <c r="G453" s="5" t="s">
        <v>550</v>
      </c>
      <c r="H453" s="5" t="s">
        <v>22</v>
      </c>
      <c r="I453" s="5" t="s">
        <v>36</v>
      </c>
      <c r="J453" s="5" t="s">
        <v>70</v>
      </c>
      <c r="K453" s="5" t="s">
        <v>38</v>
      </c>
      <c r="L453" s="9">
        <v>20257100008392</v>
      </c>
      <c r="M453" s="8">
        <v>45673</v>
      </c>
      <c r="N453" s="10">
        <v>45685</v>
      </c>
      <c r="O453" s="11">
        <f ca="1">IF(N453=0,NETWORKDAYS(D453+1,TODAY(),[1]FESTIVOS!$A$2:$A$54),NETWORKDAYS(D453+1,N453,[1]FESTIVOS!$A$2:$A$54))</f>
        <v>8</v>
      </c>
      <c r="P453" s="12" t="str">
        <f t="shared" si="1"/>
        <v>RESPUESTA TOTAL</v>
      </c>
      <c r="Q453" s="5" t="s">
        <v>26</v>
      </c>
      <c r="R453" s="13">
        <v>2025</v>
      </c>
      <c r="S453" s="5"/>
      <c r="T453" s="5"/>
      <c r="U453" s="5"/>
      <c r="V453" s="5"/>
    </row>
    <row r="454" spans="1:22" ht="15" x14ac:dyDescent="0.35">
      <c r="A454" s="7">
        <v>45678.420395960653</v>
      </c>
      <c r="B454" s="5" t="s">
        <v>18</v>
      </c>
      <c r="C454" s="5">
        <v>263672025</v>
      </c>
      <c r="D454" s="8">
        <v>45674</v>
      </c>
      <c r="E454" s="5" t="s">
        <v>19</v>
      </c>
      <c r="F454" s="5" t="s">
        <v>27</v>
      </c>
      <c r="G454" s="5" t="s">
        <v>551</v>
      </c>
      <c r="H454" s="5" t="s">
        <v>22</v>
      </c>
      <c r="I454" s="5" t="s">
        <v>36</v>
      </c>
      <c r="J454" s="5" t="s">
        <v>189</v>
      </c>
      <c r="K454" s="5" t="s">
        <v>38</v>
      </c>
      <c r="L454" s="9">
        <v>20257100009582</v>
      </c>
      <c r="M454" s="8">
        <v>45674</v>
      </c>
      <c r="N454" s="10">
        <v>45686</v>
      </c>
      <c r="O454" s="11">
        <f ca="1">IF(N454=0,NETWORKDAYS(D454+1,TODAY(),[1]FESTIVOS!$A$2:$A$54),NETWORKDAYS(D454+1,N454,[1]FESTIVOS!$A$2:$A$54))</f>
        <v>8</v>
      </c>
      <c r="P454" s="12" t="str">
        <f t="shared" si="1"/>
        <v>RESPUESTA TOTAL</v>
      </c>
      <c r="Q454" s="5" t="s">
        <v>26</v>
      </c>
      <c r="R454" s="13">
        <v>2025</v>
      </c>
      <c r="S454" s="5"/>
      <c r="T454" s="5"/>
      <c r="U454" s="5"/>
      <c r="V454" s="5"/>
    </row>
    <row r="455" spans="1:22" ht="15" x14ac:dyDescent="0.35">
      <c r="A455" s="7">
        <v>45678.631501261574</v>
      </c>
      <c r="B455" s="5" t="s">
        <v>18</v>
      </c>
      <c r="C455" s="5">
        <v>276602025</v>
      </c>
      <c r="D455" s="8">
        <v>45678</v>
      </c>
      <c r="E455" s="5" t="s">
        <v>19</v>
      </c>
      <c r="F455" s="5" t="s">
        <v>20</v>
      </c>
      <c r="G455" s="5" t="s">
        <v>552</v>
      </c>
      <c r="H455" s="5" t="s">
        <v>22</v>
      </c>
      <c r="I455" s="5" t="s">
        <v>32</v>
      </c>
      <c r="J455" s="5" t="s">
        <v>33</v>
      </c>
      <c r="K455" s="5" t="s">
        <v>240</v>
      </c>
      <c r="L455" s="9">
        <v>20257100010942</v>
      </c>
      <c r="M455" s="8">
        <v>45678</v>
      </c>
      <c r="N455" s="10">
        <v>45688</v>
      </c>
      <c r="O455" s="11">
        <f ca="1">IF(N455=0,NETWORKDAYS(D455+1,TODAY(),[1]FESTIVOS!$A$2:$A$54),NETWORKDAYS(D455+1,N455,[1]FESTIVOS!$A$2:$A$54))</f>
        <v>8</v>
      </c>
      <c r="P455" s="12" t="str">
        <f t="shared" si="1"/>
        <v>RESPUESTA TOTAL</v>
      </c>
      <c r="Q455" s="5" t="s">
        <v>26</v>
      </c>
      <c r="R455" s="13">
        <v>2025</v>
      </c>
      <c r="S455" s="5"/>
      <c r="T455" s="5"/>
      <c r="U455" s="5"/>
      <c r="V455" s="5"/>
    </row>
    <row r="456" spans="1:22" ht="15" x14ac:dyDescent="0.35">
      <c r="A456" s="7">
        <v>45681.468669988426</v>
      </c>
      <c r="B456" s="5" t="s">
        <v>18</v>
      </c>
      <c r="C456" s="5">
        <v>338902025</v>
      </c>
      <c r="D456" s="8">
        <v>45679</v>
      </c>
      <c r="E456" s="5" t="s">
        <v>19</v>
      </c>
      <c r="F456" s="5" t="s">
        <v>20</v>
      </c>
      <c r="G456" s="5" t="s">
        <v>553</v>
      </c>
      <c r="H456" s="5" t="s">
        <v>22</v>
      </c>
      <c r="I456" s="5" t="s">
        <v>36</v>
      </c>
      <c r="J456" s="5" t="s">
        <v>70</v>
      </c>
      <c r="K456" s="5" t="s">
        <v>38</v>
      </c>
      <c r="L456" s="9">
        <v>20257100012582</v>
      </c>
      <c r="M456" s="8">
        <v>45679</v>
      </c>
      <c r="N456" s="10">
        <v>45691</v>
      </c>
      <c r="O456" s="11">
        <f ca="1">IF(N456=0,NETWORKDAYS(D456+1,TODAY(),[1]FESTIVOS!$A$2:$A$54),NETWORKDAYS(D456+1,N456,[1]FESTIVOS!$A$2:$A$54))</f>
        <v>8</v>
      </c>
      <c r="P456" s="12" t="str">
        <f t="shared" si="1"/>
        <v>RESPUESTA TOTAL</v>
      </c>
      <c r="Q456" s="5" t="s">
        <v>26</v>
      </c>
      <c r="R456" s="13">
        <v>2025</v>
      </c>
      <c r="S456" s="5"/>
      <c r="T456" s="5"/>
      <c r="U456" s="5"/>
      <c r="V456" s="5"/>
    </row>
    <row r="457" spans="1:22" ht="15" x14ac:dyDescent="0.35">
      <c r="A457" s="7">
        <v>45681.472602650465</v>
      </c>
      <c r="B457" s="5" t="s">
        <v>18</v>
      </c>
      <c r="C457" s="5">
        <v>339162025</v>
      </c>
      <c r="D457" s="8">
        <v>45679</v>
      </c>
      <c r="E457" s="5" t="s">
        <v>19</v>
      </c>
      <c r="F457" s="5" t="s">
        <v>20</v>
      </c>
      <c r="G457" s="5" t="s">
        <v>554</v>
      </c>
      <c r="H457" s="5" t="s">
        <v>22</v>
      </c>
      <c r="I457" s="5" t="s">
        <v>36</v>
      </c>
      <c r="J457" s="5" t="s">
        <v>119</v>
      </c>
      <c r="K457" s="5" t="s">
        <v>38</v>
      </c>
      <c r="L457" s="9">
        <v>20257100012742</v>
      </c>
      <c r="M457" s="8">
        <v>45679</v>
      </c>
      <c r="N457" s="10">
        <v>45691</v>
      </c>
      <c r="O457" s="11">
        <f ca="1">IF(N457=0,NETWORKDAYS(D457+1,TODAY(),[1]FESTIVOS!$A$2:$A$54),NETWORKDAYS(D457+1,N457,[1]FESTIVOS!$A$2:$A$54))</f>
        <v>8</v>
      </c>
      <c r="P457" s="12" t="str">
        <f t="shared" si="1"/>
        <v>RESPUESTA TOTAL</v>
      </c>
      <c r="Q457" s="5" t="s">
        <v>26</v>
      </c>
      <c r="R457" s="13">
        <v>2025</v>
      </c>
      <c r="S457" s="5"/>
      <c r="T457" s="5"/>
      <c r="U457" s="5"/>
      <c r="V457" s="5"/>
    </row>
    <row r="458" spans="1:22" ht="15" x14ac:dyDescent="0.35">
      <c r="A458" s="7">
        <v>45681.642807372686</v>
      </c>
      <c r="B458" s="5" t="s">
        <v>29</v>
      </c>
      <c r="C458" s="5">
        <v>305082025</v>
      </c>
      <c r="D458" s="8">
        <v>45679</v>
      </c>
      <c r="E458" s="5" t="s">
        <v>19</v>
      </c>
      <c r="F458" s="5" t="s">
        <v>27</v>
      </c>
      <c r="G458" s="5" t="s">
        <v>555</v>
      </c>
      <c r="H458" s="5" t="s">
        <v>22</v>
      </c>
      <c r="I458" s="5" t="s">
        <v>40</v>
      </c>
      <c r="J458" s="5" t="s">
        <v>194</v>
      </c>
      <c r="K458" s="5" t="s">
        <v>77</v>
      </c>
      <c r="L458" s="9">
        <v>20257100013552</v>
      </c>
      <c r="M458" s="8">
        <v>45679</v>
      </c>
      <c r="N458" s="10">
        <v>45691</v>
      </c>
      <c r="O458" s="11">
        <f ca="1">IF(N458=0,NETWORKDAYS(D458+1,TODAY(),[1]FESTIVOS!$A$2:$A$54),NETWORKDAYS(D458+1,N458,[1]FESTIVOS!$A$2:$A$54))</f>
        <v>8</v>
      </c>
      <c r="P458" s="12" t="str">
        <f t="shared" si="1"/>
        <v>RESPUESTA TOTAL</v>
      </c>
      <c r="Q458" s="5" t="s">
        <v>26</v>
      </c>
      <c r="R458" s="13">
        <v>2025</v>
      </c>
      <c r="S458" s="5"/>
      <c r="T458" s="5"/>
      <c r="U458" s="5"/>
      <c r="V458" s="5"/>
    </row>
    <row r="459" spans="1:22" ht="15" x14ac:dyDescent="0.35">
      <c r="A459" s="7">
        <v>45684.641340949078</v>
      </c>
      <c r="B459" s="5" t="s">
        <v>18</v>
      </c>
      <c r="C459" s="5">
        <v>321392025</v>
      </c>
      <c r="D459" s="8">
        <v>45681</v>
      </c>
      <c r="E459" s="5" t="s">
        <v>19</v>
      </c>
      <c r="F459" s="5" t="s">
        <v>50</v>
      </c>
      <c r="G459" s="5" t="s">
        <v>556</v>
      </c>
      <c r="H459" s="5" t="s">
        <v>22</v>
      </c>
      <c r="I459" s="5" t="s">
        <v>54</v>
      </c>
      <c r="J459" s="5" t="s">
        <v>333</v>
      </c>
      <c r="K459" s="5" t="s">
        <v>52</v>
      </c>
      <c r="L459" s="9">
        <v>20257100015642</v>
      </c>
      <c r="M459" s="8">
        <v>45681</v>
      </c>
      <c r="N459" s="10">
        <v>45693</v>
      </c>
      <c r="O459" s="11">
        <f ca="1">IF(N459=0,NETWORKDAYS(D459+1,TODAY(),[1]FESTIVOS!$A$2:$A$54),NETWORKDAYS(D459+1,N459,[1]FESTIVOS!$A$2:$A$54))</f>
        <v>8</v>
      </c>
      <c r="P459" s="12" t="str">
        <f t="shared" si="1"/>
        <v>RESPUESTA TOTAL</v>
      </c>
      <c r="Q459" s="5" t="s">
        <v>26</v>
      </c>
      <c r="R459" s="13">
        <v>2025</v>
      </c>
      <c r="S459" s="5"/>
      <c r="T459" s="5"/>
      <c r="U459" s="5"/>
      <c r="V459" s="5"/>
    </row>
    <row r="460" spans="1:22" ht="15" x14ac:dyDescent="0.35">
      <c r="A460" s="7">
        <v>45685.395696770836</v>
      </c>
      <c r="B460" s="5" t="s">
        <v>18</v>
      </c>
      <c r="C460" s="5">
        <v>381302025</v>
      </c>
      <c r="D460" s="8">
        <v>45684</v>
      </c>
      <c r="E460" s="5" t="s">
        <v>19</v>
      </c>
      <c r="F460" s="5" t="s">
        <v>20</v>
      </c>
      <c r="G460" s="5" t="s">
        <v>557</v>
      </c>
      <c r="H460" s="5" t="s">
        <v>22</v>
      </c>
      <c r="I460" s="5" t="s">
        <v>36</v>
      </c>
      <c r="J460" s="5" t="s">
        <v>119</v>
      </c>
      <c r="K460" s="5" t="s">
        <v>38</v>
      </c>
      <c r="L460" s="9">
        <v>20257100014912</v>
      </c>
      <c r="M460" s="8">
        <v>45684</v>
      </c>
      <c r="N460" s="10">
        <v>45694</v>
      </c>
      <c r="O460" s="11">
        <f ca="1">IF(N460=0,NETWORKDAYS(D460+1,TODAY(),[1]FESTIVOS!$A$2:$A$54),NETWORKDAYS(D460+1,N460,[1]FESTIVOS!$A$2:$A$54))</f>
        <v>8</v>
      </c>
      <c r="P460" s="12" t="str">
        <f t="shared" si="1"/>
        <v>RESPUESTA TOTAL</v>
      </c>
      <c r="Q460" s="5" t="s">
        <v>26</v>
      </c>
      <c r="R460" s="13">
        <v>2025</v>
      </c>
      <c r="S460" s="5"/>
      <c r="T460" s="5"/>
      <c r="U460" s="5"/>
      <c r="V460" s="5"/>
    </row>
    <row r="461" spans="1:22" ht="15" x14ac:dyDescent="0.35">
      <c r="A461" s="7">
        <v>45686.474927442134</v>
      </c>
      <c r="B461" s="5" t="s">
        <v>18</v>
      </c>
      <c r="C461" s="5">
        <v>401962025</v>
      </c>
      <c r="D461" s="8">
        <v>45684</v>
      </c>
      <c r="E461" s="5" t="s">
        <v>19</v>
      </c>
      <c r="F461" s="5" t="s">
        <v>27</v>
      </c>
      <c r="G461" s="5" t="s">
        <v>558</v>
      </c>
      <c r="H461" s="5" t="s">
        <v>22</v>
      </c>
      <c r="I461" s="5" t="s">
        <v>84</v>
      </c>
      <c r="J461" s="5" t="s">
        <v>85</v>
      </c>
      <c r="K461" s="5" t="s">
        <v>86</v>
      </c>
      <c r="L461" s="9">
        <v>20257100015032</v>
      </c>
      <c r="M461" s="8">
        <v>45684</v>
      </c>
      <c r="N461" s="10">
        <v>45694</v>
      </c>
      <c r="O461" s="11">
        <f ca="1">IF(N461=0,NETWORKDAYS(D461+1,TODAY(),[1]FESTIVOS!$A$2:$A$54),NETWORKDAYS(D461+1,N461,[1]FESTIVOS!$A$2:$A$54))</f>
        <v>8</v>
      </c>
      <c r="P461" s="12" t="str">
        <f t="shared" si="1"/>
        <v>RESPUESTA TOTAL</v>
      </c>
      <c r="Q461" s="5" t="s">
        <v>26</v>
      </c>
      <c r="R461" s="13">
        <v>2025</v>
      </c>
      <c r="S461" s="5"/>
      <c r="T461" s="5"/>
      <c r="U461" s="5"/>
      <c r="V461" s="5"/>
    </row>
    <row r="462" spans="1:22" ht="15" x14ac:dyDescent="0.35">
      <c r="A462" s="7">
        <v>45686.862127233791</v>
      </c>
      <c r="B462" s="5" t="s">
        <v>18</v>
      </c>
      <c r="C462" s="5">
        <v>415632025</v>
      </c>
      <c r="D462" s="8">
        <v>45685</v>
      </c>
      <c r="E462" s="5" t="s">
        <v>19</v>
      </c>
      <c r="F462" s="5" t="s">
        <v>20</v>
      </c>
      <c r="G462" s="5" t="s">
        <v>559</v>
      </c>
      <c r="H462" s="5" t="s">
        <v>22</v>
      </c>
      <c r="I462" s="5" t="s">
        <v>36</v>
      </c>
      <c r="J462" s="5" t="s">
        <v>70</v>
      </c>
      <c r="K462" s="5" t="s">
        <v>38</v>
      </c>
      <c r="L462" s="9">
        <v>20257100016932</v>
      </c>
      <c r="M462" s="8">
        <v>45685</v>
      </c>
      <c r="N462" s="10">
        <v>45695</v>
      </c>
      <c r="O462" s="11">
        <f ca="1">IF(N462=0,NETWORKDAYS(D462+1,TODAY(),[1]FESTIVOS!$A$2:$A$54),NETWORKDAYS(D462+1,N462,[1]FESTIVOS!$A$2:$A$54))</f>
        <v>8</v>
      </c>
      <c r="P462" s="12" t="str">
        <f t="shared" si="1"/>
        <v>RESPUESTA TOTAL</v>
      </c>
      <c r="Q462" s="5" t="s">
        <v>26</v>
      </c>
      <c r="R462" s="13">
        <v>2025</v>
      </c>
      <c r="S462" s="5"/>
      <c r="T462" s="5"/>
      <c r="U462" s="5"/>
      <c r="V462" s="5"/>
    </row>
    <row r="463" spans="1:22" ht="15" x14ac:dyDescent="0.35">
      <c r="A463" s="7">
        <v>45687.452129988422</v>
      </c>
      <c r="B463" s="5" t="s">
        <v>18</v>
      </c>
      <c r="C463" s="5">
        <v>425552025</v>
      </c>
      <c r="D463" s="8">
        <v>45685</v>
      </c>
      <c r="E463" s="5" t="s">
        <v>19</v>
      </c>
      <c r="F463" s="5" t="s">
        <v>30</v>
      </c>
      <c r="G463" s="5" t="s">
        <v>560</v>
      </c>
      <c r="H463" s="5" t="s">
        <v>22</v>
      </c>
      <c r="I463" s="5" t="s">
        <v>23</v>
      </c>
      <c r="J463" s="5" t="s">
        <v>24</v>
      </c>
      <c r="K463" s="5" t="s">
        <v>25</v>
      </c>
      <c r="L463" s="9">
        <v>20257100017082</v>
      </c>
      <c r="M463" s="8">
        <v>45685</v>
      </c>
      <c r="N463" s="10">
        <v>45695</v>
      </c>
      <c r="O463" s="11">
        <f ca="1">IF(N463=0,NETWORKDAYS(D463+1,TODAY(),[1]FESTIVOS!$A$2:$A$54),NETWORKDAYS(D463+1,N463,[1]FESTIVOS!$A$2:$A$54))</f>
        <v>8</v>
      </c>
      <c r="P463" s="12" t="str">
        <f t="shared" si="1"/>
        <v>RESPUESTA TOTAL</v>
      </c>
      <c r="Q463" s="5" t="s">
        <v>26</v>
      </c>
      <c r="R463" s="13">
        <v>2025</v>
      </c>
      <c r="S463" s="5"/>
      <c r="T463" s="5"/>
      <c r="U463" s="5"/>
      <c r="V463" s="5"/>
    </row>
    <row r="464" spans="1:22" ht="15" x14ac:dyDescent="0.35">
      <c r="A464" s="7">
        <v>45687.608833159728</v>
      </c>
      <c r="B464" s="5" t="s">
        <v>18</v>
      </c>
      <c r="C464" s="5">
        <v>434242025</v>
      </c>
      <c r="D464" s="8">
        <v>45686</v>
      </c>
      <c r="E464" s="5" t="s">
        <v>19</v>
      </c>
      <c r="F464" s="5" t="s">
        <v>20</v>
      </c>
      <c r="G464" s="5" t="s">
        <v>561</v>
      </c>
      <c r="H464" s="5" t="s">
        <v>22</v>
      </c>
      <c r="I464" s="5" t="s">
        <v>36</v>
      </c>
      <c r="J464" s="5" t="s">
        <v>70</v>
      </c>
      <c r="K464" s="5" t="s">
        <v>38</v>
      </c>
      <c r="L464" s="9">
        <v>20257100017972</v>
      </c>
      <c r="M464" s="8">
        <v>45686</v>
      </c>
      <c r="N464" s="10">
        <v>45698</v>
      </c>
      <c r="O464" s="11">
        <f ca="1">IF(N464=0,NETWORKDAYS(D464+1,TODAY(),[1]FESTIVOS!$A$2:$A$54),NETWORKDAYS(D464+1,N464,[1]FESTIVOS!$A$2:$A$54))</f>
        <v>8</v>
      </c>
      <c r="P464" s="12" t="str">
        <f t="shared" si="1"/>
        <v>RESPUESTA TOTAL</v>
      </c>
      <c r="Q464" s="5" t="s">
        <v>26</v>
      </c>
      <c r="R464" s="13">
        <v>2025</v>
      </c>
      <c r="S464" s="5"/>
      <c r="T464" s="5"/>
      <c r="U464" s="5"/>
      <c r="V464" s="5"/>
    </row>
    <row r="465" spans="1:22" ht="15" x14ac:dyDescent="0.35">
      <c r="A465" s="7">
        <v>45687.629064560184</v>
      </c>
      <c r="B465" s="5" t="s">
        <v>29</v>
      </c>
      <c r="C465" s="5">
        <v>400912025</v>
      </c>
      <c r="D465" s="8">
        <v>45686</v>
      </c>
      <c r="E465" s="5" t="s">
        <v>19</v>
      </c>
      <c r="F465" s="5" t="s">
        <v>20</v>
      </c>
      <c r="G465" s="5" t="s">
        <v>562</v>
      </c>
      <c r="H465" s="5" t="s">
        <v>22</v>
      </c>
      <c r="I465" s="5" t="s">
        <v>40</v>
      </c>
      <c r="J465" s="5" t="s">
        <v>320</v>
      </c>
      <c r="K465" s="5" t="s">
        <v>77</v>
      </c>
      <c r="L465" s="9">
        <v>20257100020302</v>
      </c>
      <c r="M465" s="8">
        <v>45686</v>
      </c>
      <c r="N465" s="10">
        <v>45698</v>
      </c>
      <c r="O465" s="11">
        <f ca="1">IF(N465=0,NETWORKDAYS(D465+1,TODAY(),[1]FESTIVOS!$A$2:$A$54),NETWORKDAYS(D465+1,N465,[1]FESTIVOS!$A$2:$A$54))</f>
        <v>8</v>
      </c>
      <c r="P465" s="12" t="str">
        <f t="shared" si="1"/>
        <v>RESPUESTA TOTAL</v>
      </c>
      <c r="Q465" s="5" t="s">
        <v>26</v>
      </c>
      <c r="R465" s="13">
        <v>2025</v>
      </c>
      <c r="S465" s="5"/>
      <c r="T465" s="5"/>
      <c r="U465" s="5"/>
      <c r="V465" s="5"/>
    </row>
    <row r="466" spans="1:22" ht="15" x14ac:dyDescent="0.35">
      <c r="A466" s="7">
        <v>45688.4038759838</v>
      </c>
      <c r="B466" s="5" t="s">
        <v>29</v>
      </c>
      <c r="C466" s="5">
        <v>448012025</v>
      </c>
      <c r="D466" s="8">
        <v>45686</v>
      </c>
      <c r="E466" s="5" t="s">
        <v>19</v>
      </c>
      <c r="F466" s="5" t="s">
        <v>20</v>
      </c>
      <c r="G466" s="5" t="s">
        <v>563</v>
      </c>
      <c r="H466" s="5" t="s">
        <v>22</v>
      </c>
      <c r="I466" s="5" t="s">
        <v>36</v>
      </c>
      <c r="J466" s="5" t="s">
        <v>70</v>
      </c>
      <c r="K466" s="5" t="s">
        <v>38</v>
      </c>
      <c r="L466" s="9">
        <v>20257100018512</v>
      </c>
      <c r="M466" s="8">
        <v>45686</v>
      </c>
      <c r="N466" s="10">
        <v>45698</v>
      </c>
      <c r="O466" s="11">
        <f ca="1">IF(N466=0,NETWORKDAYS(D466+1,TODAY(),[1]FESTIVOS!$A$2:$A$54),NETWORKDAYS(D466+1,N466,[1]FESTIVOS!$A$2:$A$54))</f>
        <v>8</v>
      </c>
      <c r="P466" s="12" t="str">
        <f t="shared" si="1"/>
        <v>RESPUESTA TOTAL</v>
      </c>
      <c r="Q466" s="5" t="s">
        <v>26</v>
      </c>
      <c r="R466" s="13">
        <v>2025</v>
      </c>
      <c r="S466" s="5"/>
      <c r="T466" s="5"/>
      <c r="U466" s="5"/>
      <c r="V466" s="5"/>
    </row>
    <row r="467" spans="1:22" ht="15" x14ac:dyDescent="0.35">
      <c r="A467" s="7">
        <v>45688.417675983801</v>
      </c>
      <c r="B467" s="5" t="s">
        <v>18</v>
      </c>
      <c r="C467" s="5">
        <v>448662025</v>
      </c>
      <c r="D467" s="8">
        <v>45687</v>
      </c>
      <c r="E467" s="5" t="s">
        <v>19</v>
      </c>
      <c r="F467" s="5" t="s">
        <v>27</v>
      </c>
      <c r="G467" s="5" t="s">
        <v>564</v>
      </c>
      <c r="H467" s="5" t="s">
        <v>22</v>
      </c>
      <c r="I467" s="5" t="s">
        <v>36</v>
      </c>
      <c r="J467" s="5" t="s">
        <v>70</v>
      </c>
      <c r="K467" s="5" t="s">
        <v>38</v>
      </c>
      <c r="L467" s="9">
        <v>20257100019112</v>
      </c>
      <c r="M467" s="8">
        <v>45687</v>
      </c>
      <c r="N467" s="10">
        <v>45699</v>
      </c>
      <c r="O467" s="11">
        <f ca="1">IF(N467=0,NETWORKDAYS(D467+1,TODAY(),[1]FESTIVOS!$A$2:$A$54),NETWORKDAYS(D467+1,N467,[1]FESTIVOS!$A$2:$A$54))</f>
        <v>8</v>
      </c>
      <c r="P467" s="12" t="str">
        <f t="shared" si="1"/>
        <v>RESPUESTA TOTAL</v>
      </c>
      <c r="Q467" s="5" t="s">
        <v>26</v>
      </c>
      <c r="R467" s="13">
        <v>2025</v>
      </c>
      <c r="S467" s="5"/>
      <c r="T467" s="5"/>
      <c r="U467" s="5"/>
      <c r="V467" s="5"/>
    </row>
    <row r="468" spans="1:22" ht="15" x14ac:dyDescent="0.35">
      <c r="A468" s="7">
        <v>45688.430527037039</v>
      </c>
      <c r="B468" s="5" t="s">
        <v>18</v>
      </c>
      <c r="C468" s="5">
        <v>449472025</v>
      </c>
      <c r="D468" s="8">
        <v>45687</v>
      </c>
      <c r="E468" s="5" t="s">
        <v>19</v>
      </c>
      <c r="F468" s="5" t="s">
        <v>27</v>
      </c>
      <c r="G468" s="5" t="s">
        <v>565</v>
      </c>
      <c r="H468" s="5" t="s">
        <v>22</v>
      </c>
      <c r="I468" s="5" t="s">
        <v>36</v>
      </c>
      <c r="J468" s="5" t="s">
        <v>70</v>
      </c>
      <c r="K468" s="5" t="s">
        <v>38</v>
      </c>
      <c r="L468" s="9">
        <v>20257100019322</v>
      </c>
      <c r="M468" s="8">
        <v>45687</v>
      </c>
      <c r="N468" s="10">
        <v>45699</v>
      </c>
      <c r="O468" s="11">
        <f ca="1">IF(N468=0,NETWORKDAYS(D468+1,TODAY(),[1]FESTIVOS!$A$2:$A$54),NETWORKDAYS(D468+1,N468,[1]FESTIVOS!$A$2:$A$54))</f>
        <v>8</v>
      </c>
      <c r="P468" s="12" t="str">
        <f t="shared" si="1"/>
        <v>RESPUESTA TOTAL</v>
      </c>
      <c r="Q468" s="5" t="s">
        <v>26</v>
      </c>
      <c r="R468" s="13">
        <v>2025</v>
      </c>
      <c r="S468" s="5"/>
      <c r="T468" s="5"/>
      <c r="U468" s="5"/>
      <c r="V468" s="5"/>
    </row>
    <row r="469" spans="1:22" ht="15" x14ac:dyDescent="0.35">
      <c r="A469" s="7">
        <v>45688.441826736111</v>
      </c>
      <c r="B469" s="5" t="s">
        <v>18</v>
      </c>
      <c r="C469" s="5">
        <v>450162025</v>
      </c>
      <c r="D469" s="8">
        <v>45687</v>
      </c>
      <c r="E469" s="5" t="s">
        <v>19</v>
      </c>
      <c r="F469" s="5" t="s">
        <v>30</v>
      </c>
      <c r="G469" s="5" t="s">
        <v>566</v>
      </c>
      <c r="H469" s="5" t="s">
        <v>22</v>
      </c>
      <c r="I469" s="5" t="s">
        <v>36</v>
      </c>
      <c r="J469" s="5" t="s">
        <v>70</v>
      </c>
      <c r="K469" s="5" t="s">
        <v>38</v>
      </c>
      <c r="L469" s="9">
        <v>20257100019902</v>
      </c>
      <c r="M469" s="8">
        <v>45687</v>
      </c>
      <c r="N469" s="10">
        <v>45699</v>
      </c>
      <c r="O469" s="11">
        <f ca="1">IF(N469=0,NETWORKDAYS(D469+1,TODAY(),[1]FESTIVOS!$A$2:$A$54),NETWORKDAYS(D469+1,N469,[1]FESTIVOS!$A$2:$A$54))</f>
        <v>8</v>
      </c>
      <c r="P469" s="12" t="str">
        <f t="shared" si="1"/>
        <v>RESPUESTA TOTAL</v>
      </c>
      <c r="Q469" s="5" t="s">
        <v>26</v>
      </c>
      <c r="R469" s="13">
        <v>2025</v>
      </c>
      <c r="S469" s="5"/>
      <c r="T469" s="5"/>
      <c r="U469" s="5"/>
      <c r="V469" s="5"/>
    </row>
    <row r="470" spans="1:22" ht="15" x14ac:dyDescent="0.35">
      <c r="A470" s="7">
        <v>45688.46634337963</v>
      </c>
      <c r="B470" s="5" t="s">
        <v>18</v>
      </c>
      <c r="C470" s="5">
        <v>451602025</v>
      </c>
      <c r="D470" s="8">
        <v>45687</v>
      </c>
      <c r="E470" s="5" t="s">
        <v>19</v>
      </c>
      <c r="F470" s="5" t="s">
        <v>20</v>
      </c>
      <c r="G470" s="5" t="s">
        <v>567</v>
      </c>
      <c r="H470" s="5" t="s">
        <v>22</v>
      </c>
      <c r="I470" s="5" t="s">
        <v>36</v>
      </c>
      <c r="J470" s="5" t="s">
        <v>70</v>
      </c>
      <c r="K470" s="5" t="s">
        <v>38</v>
      </c>
      <c r="L470" s="9">
        <v>20257100020292</v>
      </c>
      <c r="M470" s="8">
        <v>45687</v>
      </c>
      <c r="N470" s="10">
        <v>45699</v>
      </c>
      <c r="O470" s="11">
        <f ca="1">IF(N470=0,NETWORKDAYS(D470+1,TODAY(),[1]FESTIVOS!$A$2:$A$54),NETWORKDAYS(D470+1,N470,[1]FESTIVOS!$A$2:$A$54))</f>
        <v>8</v>
      </c>
      <c r="P470" s="12" t="str">
        <f t="shared" si="1"/>
        <v>RESPUESTA TOTAL</v>
      </c>
      <c r="Q470" s="5" t="s">
        <v>26</v>
      </c>
      <c r="R470" s="13">
        <v>2025</v>
      </c>
      <c r="S470" s="5"/>
      <c r="T470" s="5"/>
      <c r="U470" s="5"/>
      <c r="V470" s="5"/>
    </row>
    <row r="471" spans="1:22" ht="15" x14ac:dyDescent="0.35">
      <c r="A471" s="7">
        <v>45688.475502777779</v>
      </c>
      <c r="B471" s="5" t="s">
        <v>18</v>
      </c>
      <c r="C471" s="5">
        <v>452172025</v>
      </c>
      <c r="D471" s="8">
        <v>45687</v>
      </c>
      <c r="E471" s="5" t="s">
        <v>19</v>
      </c>
      <c r="F471" s="5" t="s">
        <v>27</v>
      </c>
      <c r="G471" s="5" t="s">
        <v>568</v>
      </c>
      <c r="H471" s="5" t="s">
        <v>22</v>
      </c>
      <c r="I471" s="5" t="s">
        <v>36</v>
      </c>
      <c r="J471" s="5" t="s">
        <v>70</v>
      </c>
      <c r="K471" s="5" t="s">
        <v>38</v>
      </c>
      <c r="L471" s="9">
        <v>20257100019072</v>
      </c>
      <c r="M471" s="8">
        <v>45687</v>
      </c>
      <c r="N471" s="10">
        <v>45699</v>
      </c>
      <c r="O471" s="11">
        <f ca="1">IF(N471=0,NETWORKDAYS(D471+1,TODAY(),[1]FESTIVOS!$A$2:$A$54),NETWORKDAYS(D471+1,N471,[1]FESTIVOS!$A$2:$A$54))</f>
        <v>8</v>
      </c>
      <c r="P471" s="12" t="str">
        <f t="shared" si="1"/>
        <v>RESPUESTA TOTAL</v>
      </c>
      <c r="Q471" s="5" t="s">
        <v>26</v>
      </c>
      <c r="R471" s="13">
        <v>2025</v>
      </c>
      <c r="S471" s="5"/>
      <c r="T471" s="5"/>
      <c r="U471" s="5"/>
      <c r="V471" s="5"/>
    </row>
    <row r="472" spans="1:22" ht="15" x14ac:dyDescent="0.35">
      <c r="A472" s="7">
        <v>45688.481588692128</v>
      </c>
      <c r="B472" s="5" t="s">
        <v>18</v>
      </c>
      <c r="C472" s="5">
        <v>452652025</v>
      </c>
      <c r="D472" s="8">
        <v>45687</v>
      </c>
      <c r="E472" s="5" t="s">
        <v>19</v>
      </c>
      <c r="F472" s="5" t="s">
        <v>27</v>
      </c>
      <c r="G472" s="5" t="s">
        <v>569</v>
      </c>
      <c r="H472" s="5" t="s">
        <v>22</v>
      </c>
      <c r="I472" s="5" t="s">
        <v>36</v>
      </c>
      <c r="J472" s="5" t="s">
        <v>70</v>
      </c>
      <c r="K472" s="5" t="s">
        <v>38</v>
      </c>
      <c r="L472" s="9">
        <v>20257100019082</v>
      </c>
      <c r="M472" s="8">
        <v>45687</v>
      </c>
      <c r="N472" s="10">
        <v>45699</v>
      </c>
      <c r="O472" s="11">
        <f ca="1">IF(N472=0,NETWORKDAYS(D472+1,TODAY(),[1]FESTIVOS!$A$2:$A$54),NETWORKDAYS(D472+1,N472,[1]FESTIVOS!$A$2:$A$54))</f>
        <v>8</v>
      </c>
      <c r="P472" s="12" t="str">
        <f t="shared" si="1"/>
        <v>RESPUESTA TOTAL</v>
      </c>
      <c r="Q472" s="5" t="s">
        <v>26</v>
      </c>
      <c r="R472" s="13">
        <v>2025</v>
      </c>
      <c r="S472" s="5"/>
      <c r="T472" s="5"/>
      <c r="U472" s="5"/>
      <c r="V472" s="5"/>
    </row>
    <row r="473" spans="1:22" ht="15" x14ac:dyDescent="0.35">
      <c r="A473" s="7">
        <v>45688.487337199069</v>
      </c>
      <c r="B473" s="5" t="s">
        <v>18</v>
      </c>
      <c r="C473" s="5">
        <v>452972025</v>
      </c>
      <c r="D473" s="8">
        <v>45687</v>
      </c>
      <c r="E473" s="5" t="s">
        <v>19</v>
      </c>
      <c r="F473" s="5" t="s">
        <v>27</v>
      </c>
      <c r="G473" s="5" t="s">
        <v>570</v>
      </c>
      <c r="H473" s="5" t="s">
        <v>22</v>
      </c>
      <c r="I473" s="5" t="s">
        <v>36</v>
      </c>
      <c r="J473" s="5" t="s">
        <v>70</v>
      </c>
      <c r="K473" s="5" t="s">
        <v>38</v>
      </c>
      <c r="L473" s="9">
        <v>20257100019092</v>
      </c>
      <c r="M473" s="8">
        <v>45687</v>
      </c>
      <c r="N473" s="10">
        <v>45699</v>
      </c>
      <c r="O473" s="11">
        <f ca="1">IF(N473=0,NETWORKDAYS(D473+1,TODAY(),[1]FESTIVOS!$A$2:$A$54),NETWORKDAYS(D473+1,N473,[1]FESTIVOS!$A$2:$A$54))</f>
        <v>8</v>
      </c>
      <c r="P473" s="12" t="str">
        <f t="shared" si="1"/>
        <v>RESPUESTA TOTAL</v>
      </c>
      <c r="Q473" s="5" t="s">
        <v>26</v>
      </c>
      <c r="R473" s="13">
        <v>2025</v>
      </c>
      <c r="S473" s="5"/>
      <c r="T473" s="5"/>
      <c r="U473" s="5"/>
      <c r="V473" s="5"/>
    </row>
    <row r="474" spans="1:22" ht="15" x14ac:dyDescent="0.35">
      <c r="A474" s="7">
        <v>45691.43846542824</v>
      </c>
      <c r="B474" s="5" t="s">
        <v>18</v>
      </c>
      <c r="C474" s="5">
        <v>299542025</v>
      </c>
      <c r="D474" s="8">
        <v>45679</v>
      </c>
      <c r="E474" s="5" t="s">
        <v>19</v>
      </c>
      <c r="F474" s="5" t="s">
        <v>27</v>
      </c>
      <c r="G474" s="5" t="s">
        <v>571</v>
      </c>
      <c r="H474" s="5" t="s">
        <v>22</v>
      </c>
      <c r="I474" s="5" t="s">
        <v>36</v>
      </c>
      <c r="J474" s="5" t="s">
        <v>70</v>
      </c>
      <c r="K474" s="5" t="s">
        <v>38</v>
      </c>
      <c r="L474" s="9">
        <v>20257100011662</v>
      </c>
      <c r="M474" s="8">
        <v>45679</v>
      </c>
      <c r="N474" s="10">
        <v>45691</v>
      </c>
      <c r="O474" s="11">
        <f ca="1">IF(N474=0,NETWORKDAYS(D474+1,TODAY(),[1]FESTIVOS!$A$2:$A$54),NETWORKDAYS(D474+1,N474,[1]FESTIVOS!$A$2:$A$54))</f>
        <v>8</v>
      </c>
      <c r="P474" s="12" t="str">
        <f t="shared" si="1"/>
        <v>RESPUESTA TOTAL</v>
      </c>
      <c r="Q474" s="5" t="s">
        <v>26</v>
      </c>
      <c r="R474" s="13">
        <v>2025</v>
      </c>
      <c r="S474" s="5"/>
      <c r="T474" s="5"/>
      <c r="U474" s="5"/>
      <c r="V474" s="5"/>
    </row>
    <row r="475" spans="1:22" ht="15" x14ac:dyDescent="0.35">
      <c r="A475" s="7">
        <v>45691.631923090274</v>
      </c>
      <c r="B475" s="5" t="s">
        <v>18</v>
      </c>
      <c r="C475" s="5">
        <v>492532025</v>
      </c>
      <c r="D475" s="8">
        <v>45691</v>
      </c>
      <c r="E475" s="5" t="s">
        <v>19</v>
      </c>
      <c r="F475" s="5" t="s">
        <v>20</v>
      </c>
      <c r="G475" s="5" t="s">
        <v>572</v>
      </c>
      <c r="H475" s="5" t="s">
        <v>22</v>
      </c>
      <c r="I475" s="5" t="s">
        <v>84</v>
      </c>
      <c r="J475" s="5" t="s">
        <v>139</v>
      </c>
      <c r="K475" s="5" t="s">
        <v>86</v>
      </c>
      <c r="L475" s="9">
        <v>20257100024362</v>
      </c>
      <c r="M475" s="8">
        <v>45691</v>
      </c>
      <c r="N475" s="10">
        <v>45701</v>
      </c>
      <c r="O475" s="11">
        <f ca="1">IF(N475=0,NETWORKDAYS(D475+1,TODAY(),[1]FESTIVOS!$A$2:$A$54),NETWORKDAYS(D475+1,N475,[1]FESTIVOS!$A$2:$A$54))</f>
        <v>8</v>
      </c>
      <c r="P475" s="12" t="str">
        <f t="shared" si="1"/>
        <v>RESPUESTA TOTAL</v>
      </c>
      <c r="Q475" s="5" t="s">
        <v>49</v>
      </c>
      <c r="R475" s="13">
        <v>2025</v>
      </c>
      <c r="S475" s="5"/>
      <c r="T475" s="5"/>
      <c r="U475" s="5"/>
      <c r="V475" s="5"/>
    </row>
    <row r="476" spans="1:22" ht="15" x14ac:dyDescent="0.35">
      <c r="A476" s="7">
        <v>45691.640699016207</v>
      </c>
      <c r="B476" s="5" t="s">
        <v>18</v>
      </c>
      <c r="C476" s="5">
        <v>492842025</v>
      </c>
      <c r="D476" s="8">
        <v>45691</v>
      </c>
      <c r="E476" s="5" t="s">
        <v>19</v>
      </c>
      <c r="F476" s="5" t="s">
        <v>27</v>
      </c>
      <c r="G476" s="5" t="s">
        <v>573</v>
      </c>
      <c r="H476" s="5" t="s">
        <v>22</v>
      </c>
      <c r="I476" s="5" t="s">
        <v>36</v>
      </c>
      <c r="J476" s="5" t="s">
        <v>70</v>
      </c>
      <c r="K476" s="5" t="s">
        <v>38</v>
      </c>
      <c r="L476" s="9">
        <v>20257100024162</v>
      </c>
      <c r="M476" s="8">
        <v>45691</v>
      </c>
      <c r="N476" s="10">
        <v>45701</v>
      </c>
      <c r="O476" s="11">
        <f ca="1">IF(N476=0,NETWORKDAYS(D476+1,TODAY(),[1]FESTIVOS!$A$2:$A$54),NETWORKDAYS(D476+1,N476,[1]FESTIVOS!$A$2:$A$54))</f>
        <v>8</v>
      </c>
      <c r="P476" s="12" t="str">
        <f t="shared" si="1"/>
        <v>RESPUESTA TOTAL</v>
      </c>
      <c r="Q476" s="5" t="s">
        <v>49</v>
      </c>
      <c r="R476" s="13">
        <v>2025</v>
      </c>
      <c r="S476" s="5"/>
      <c r="T476" s="5"/>
      <c r="U476" s="5"/>
      <c r="V476" s="5"/>
    </row>
    <row r="477" spans="1:22" ht="15" x14ac:dyDescent="0.35">
      <c r="A477" s="7">
        <v>45691.643756319449</v>
      </c>
      <c r="B477" s="5" t="s">
        <v>18</v>
      </c>
      <c r="C477" s="5">
        <v>493112025</v>
      </c>
      <c r="D477" s="8">
        <v>45691</v>
      </c>
      <c r="E477" s="5" t="s">
        <v>19</v>
      </c>
      <c r="F477" s="5" t="s">
        <v>27</v>
      </c>
      <c r="G477" s="5" t="s">
        <v>574</v>
      </c>
      <c r="H477" s="5" t="s">
        <v>22</v>
      </c>
      <c r="I477" s="5" t="s">
        <v>36</v>
      </c>
      <c r="J477" s="5" t="s">
        <v>70</v>
      </c>
      <c r="K477" s="5" t="s">
        <v>38</v>
      </c>
      <c r="L477" s="9">
        <v>20257100023712</v>
      </c>
      <c r="M477" s="8">
        <v>45691</v>
      </c>
      <c r="N477" s="10">
        <v>45701</v>
      </c>
      <c r="O477" s="11">
        <f ca="1">IF(N477=0,NETWORKDAYS(D477+1,TODAY(),[1]FESTIVOS!$A$2:$A$54),NETWORKDAYS(D477+1,N477,[1]FESTIVOS!$A$2:$A$54))</f>
        <v>8</v>
      </c>
      <c r="P477" s="12" t="str">
        <f t="shared" si="1"/>
        <v>RESPUESTA TOTAL</v>
      </c>
      <c r="Q477" s="5" t="s">
        <v>49</v>
      </c>
      <c r="R477" s="13">
        <v>2025</v>
      </c>
      <c r="S477" s="5"/>
      <c r="T477" s="5"/>
      <c r="U477" s="5"/>
      <c r="V477" s="5"/>
    </row>
    <row r="478" spans="1:22" ht="15" x14ac:dyDescent="0.35">
      <c r="A478" s="7">
        <v>45691.674081458332</v>
      </c>
      <c r="B478" s="5" t="s">
        <v>18</v>
      </c>
      <c r="C478" s="5">
        <v>495062025</v>
      </c>
      <c r="D478" s="8">
        <v>45691</v>
      </c>
      <c r="E478" s="5" t="s">
        <v>575</v>
      </c>
      <c r="F478" s="5" t="s">
        <v>27</v>
      </c>
      <c r="G478" s="5" t="s">
        <v>576</v>
      </c>
      <c r="H478" s="5" t="s">
        <v>22</v>
      </c>
      <c r="I478" s="5" t="s">
        <v>32</v>
      </c>
      <c r="J478" s="5" t="s">
        <v>33</v>
      </c>
      <c r="K478" s="5" t="s">
        <v>25</v>
      </c>
      <c r="L478" s="9">
        <v>20257100024502</v>
      </c>
      <c r="M478" s="8">
        <v>45691</v>
      </c>
      <c r="N478" s="10">
        <v>45701</v>
      </c>
      <c r="O478" s="11">
        <f ca="1">IF(N478=0,NETWORKDAYS(D478+1,TODAY(),[1]FESTIVOS!$A$2:$A$54),NETWORKDAYS(D478+1,N478,[1]FESTIVOS!$A$2:$A$54))</f>
        <v>8</v>
      </c>
      <c r="P478" s="12" t="str">
        <f t="shared" si="1"/>
        <v>RESPUESTA TOTAL</v>
      </c>
      <c r="Q478" s="5" t="s">
        <v>49</v>
      </c>
      <c r="R478" s="13">
        <v>2025</v>
      </c>
      <c r="S478" s="5"/>
      <c r="T478" s="5"/>
      <c r="U478" s="5"/>
      <c r="V478" s="5"/>
    </row>
    <row r="479" spans="1:22" ht="15" x14ac:dyDescent="0.35">
      <c r="A479" s="7">
        <v>45692.74323064815</v>
      </c>
      <c r="B479" s="5" t="s">
        <v>18</v>
      </c>
      <c r="C479" s="5">
        <v>524732025</v>
      </c>
      <c r="D479" s="8">
        <v>45691</v>
      </c>
      <c r="E479" s="5" t="s">
        <v>19</v>
      </c>
      <c r="F479" s="5" t="s">
        <v>27</v>
      </c>
      <c r="G479" s="5" t="s">
        <v>577</v>
      </c>
      <c r="H479" s="5" t="s">
        <v>22</v>
      </c>
      <c r="I479" s="5" t="s">
        <v>36</v>
      </c>
      <c r="J479" s="5" t="s">
        <v>70</v>
      </c>
      <c r="K479" s="5" t="s">
        <v>38</v>
      </c>
      <c r="L479" s="9">
        <v>20257100023422</v>
      </c>
      <c r="M479" s="8">
        <v>45692</v>
      </c>
      <c r="N479" s="10">
        <v>45701</v>
      </c>
      <c r="O479" s="11">
        <f ca="1">IF(N479=0,NETWORKDAYS(D479+1,TODAY(),[1]FESTIVOS!$A$2:$A$54),NETWORKDAYS(D479+1,N479,[1]FESTIVOS!$A$2:$A$54))</f>
        <v>8</v>
      </c>
      <c r="P479" s="12" t="str">
        <f t="shared" si="1"/>
        <v>RESPUESTA TOTAL</v>
      </c>
      <c r="Q479" s="5" t="s">
        <v>49</v>
      </c>
      <c r="R479" s="13">
        <v>2025</v>
      </c>
      <c r="S479" s="5"/>
      <c r="T479" s="5"/>
      <c r="U479" s="5"/>
      <c r="V479" s="5"/>
    </row>
    <row r="480" spans="1:22" ht="15" x14ac:dyDescent="0.35">
      <c r="A480" s="7">
        <v>45692.745225879626</v>
      </c>
      <c r="B480" s="5" t="s">
        <v>18</v>
      </c>
      <c r="C480" s="5">
        <v>524762025</v>
      </c>
      <c r="D480" s="8">
        <v>45691</v>
      </c>
      <c r="E480" s="5" t="s">
        <v>19</v>
      </c>
      <c r="F480" s="5" t="s">
        <v>27</v>
      </c>
      <c r="G480" s="5" t="s">
        <v>578</v>
      </c>
      <c r="H480" s="5" t="s">
        <v>22</v>
      </c>
      <c r="I480" s="5" t="s">
        <v>36</v>
      </c>
      <c r="J480" s="5" t="s">
        <v>70</v>
      </c>
      <c r="K480" s="5" t="s">
        <v>38</v>
      </c>
      <c r="L480" s="9">
        <v>20257100023382</v>
      </c>
      <c r="M480" s="8">
        <v>45691</v>
      </c>
      <c r="N480" s="10">
        <v>45701</v>
      </c>
      <c r="O480" s="11">
        <f ca="1">IF(N480=0,NETWORKDAYS(D480+1,TODAY(),[1]FESTIVOS!$A$2:$A$54),NETWORKDAYS(D480+1,N480,[1]FESTIVOS!$A$2:$A$54))</f>
        <v>8</v>
      </c>
      <c r="P480" s="12" t="str">
        <f t="shared" si="1"/>
        <v>RESPUESTA TOTAL</v>
      </c>
      <c r="Q480" s="5" t="s">
        <v>49</v>
      </c>
      <c r="R480" s="13">
        <v>2025</v>
      </c>
      <c r="S480" s="5"/>
      <c r="T480" s="5"/>
      <c r="U480" s="5"/>
      <c r="V480" s="5"/>
    </row>
    <row r="481" spans="1:22" ht="15" x14ac:dyDescent="0.35">
      <c r="A481" s="7">
        <v>45692.746297256948</v>
      </c>
      <c r="B481" s="5" t="s">
        <v>18</v>
      </c>
      <c r="C481" s="5">
        <v>524772025</v>
      </c>
      <c r="D481" s="8">
        <v>45691</v>
      </c>
      <c r="E481" s="5" t="s">
        <v>19</v>
      </c>
      <c r="F481" s="5" t="s">
        <v>20</v>
      </c>
      <c r="G481" s="5" t="s">
        <v>579</v>
      </c>
      <c r="H481" s="5" t="s">
        <v>22</v>
      </c>
      <c r="I481" s="5" t="s">
        <v>36</v>
      </c>
      <c r="J481" s="5" t="s">
        <v>70</v>
      </c>
      <c r="K481" s="5" t="s">
        <v>38</v>
      </c>
      <c r="L481" s="9">
        <v>20257100023372</v>
      </c>
      <c r="M481" s="8">
        <v>45691</v>
      </c>
      <c r="N481" s="10">
        <v>45701</v>
      </c>
      <c r="O481" s="11">
        <f ca="1">IF(N481=0,NETWORKDAYS(D481+1,TODAY(),[1]FESTIVOS!$A$2:$A$54),NETWORKDAYS(D481+1,N481,[1]FESTIVOS!$A$2:$A$54))</f>
        <v>8</v>
      </c>
      <c r="P481" s="12" t="str">
        <f t="shared" si="1"/>
        <v>RESPUESTA TOTAL</v>
      </c>
      <c r="Q481" s="5" t="s">
        <v>49</v>
      </c>
      <c r="R481" s="13">
        <v>2025</v>
      </c>
      <c r="S481" s="5"/>
      <c r="T481" s="5"/>
      <c r="U481" s="5"/>
      <c r="V481" s="5"/>
    </row>
    <row r="482" spans="1:22" ht="15" x14ac:dyDescent="0.35">
      <c r="A482" s="7">
        <v>45692.747532326393</v>
      </c>
      <c r="B482" s="5" t="s">
        <v>18</v>
      </c>
      <c r="C482" s="5">
        <v>524782025</v>
      </c>
      <c r="D482" s="8">
        <v>45691</v>
      </c>
      <c r="E482" s="5" t="s">
        <v>19</v>
      </c>
      <c r="F482" s="5" t="s">
        <v>27</v>
      </c>
      <c r="G482" s="5" t="s">
        <v>580</v>
      </c>
      <c r="H482" s="5" t="s">
        <v>22</v>
      </c>
      <c r="I482" s="5" t="s">
        <v>36</v>
      </c>
      <c r="J482" s="5" t="s">
        <v>70</v>
      </c>
      <c r="K482" s="5" t="s">
        <v>38</v>
      </c>
      <c r="L482" s="9">
        <v>20257100023362</v>
      </c>
      <c r="M482" s="8">
        <v>45692</v>
      </c>
      <c r="N482" s="10">
        <v>45701</v>
      </c>
      <c r="O482" s="11">
        <f ca="1">IF(N482=0,NETWORKDAYS(D482+1,TODAY(),[1]FESTIVOS!$A$2:$A$54),NETWORKDAYS(D482+1,N482,[1]FESTIVOS!$A$2:$A$54))</f>
        <v>8</v>
      </c>
      <c r="P482" s="12" t="str">
        <f t="shared" si="1"/>
        <v>RESPUESTA TOTAL</v>
      </c>
      <c r="Q482" s="5" t="s">
        <v>49</v>
      </c>
      <c r="R482" s="13">
        <v>2025</v>
      </c>
      <c r="S482" s="5"/>
      <c r="T482" s="5"/>
      <c r="U482" s="5"/>
      <c r="V482" s="5"/>
    </row>
    <row r="483" spans="1:22" ht="15" x14ac:dyDescent="0.35">
      <c r="A483" s="7">
        <v>45692.753624710647</v>
      </c>
      <c r="B483" s="5" t="s">
        <v>18</v>
      </c>
      <c r="C483" s="5">
        <v>524852025</v>
      </c>
      <c r="D483" s="8">
        <v>45691</v>
      </c>
      <c r="E483" s="5" t="s">
        <v>19</v>
      </c>
      <c r="F483" s="5" t="s">
        <v>27</v>
      </c>
      <c r="G483" s="5" t="s">
        <v>581</v>
      </c>
      <c r="H483" s="5" t="s">
        <v>22</v>
      </c>
      <c r="I483" s="5" t="s">
        <v>36</v>
      </c>
      <c r="J483" s="5" t="s">
        <v>70</v>
      </c>
      <c r="K483" s="5" t="s">
        <v>38</v>
      </c>
      <c r="L483" s="9">
        <v>20257100023302</v>
      </c>
      <c r="M483" s="8">
        <v>45691</v>
      </c>
      <c r="N483" s="10">
        <v>45701</v>
      </c>
      <c r="O483" s="11">
        <f ca="1">IF(N483=0,NETWORKDAYS(D483+1,TODAY(),[1]FESTIVOS!$A$2:$A$54),NETWORKDAYS(D483+1,N483,[1]FESTIVOS!$A$2:$A$54))</f>
        <v>8</v>
      </c>
      <c r="P483" s="12" t="str">
        <f t="shared" si="1"/>
        <v>RESPUESTA TOTAL</v>
      </c>
      <c r="Q483" s="5" t="s">
        <v>49</v>
      </c>
      <c r="R483" s="13">
        <v>2025</v>
      </c>
      <c r="S483" s="5"/>
      <c r="T483" s="5"/>
      <c r="U483" s="5"/>
      <c r="V483" s="5"/>
    </row>
    <row r="484" spans="1:22" ht="15" x14ac:dyDescent="0.35">
      <c r="A484" s="7">
        <v>45692.754571898149</v>
      </c>
      <c r="B484" s="5" t="s">
        <v>18</v>
      </c>
      <c r="C484" s="5">
        <v>524862025</v>
      </c>
      <c r="D484" s="8">
        <v>45691</v>
      </c>
      <c r="E484" s="5" t="s">
        <v>19</v>
      </c>
      <c r="F484" s="5" t="s">
        <v>27</v>
      </c>
      <c r="G484" s="5" t="s">
        <v>582</v>
      </c>
      <c r="H484" s="5" t="s">
        <v>22</v>
      </c>
      <c r="I484" s="5" t="s">
        <v>36</v>
      </c>
      <c r="J484" s="5" t="s">
        <v>70</v>
      </c>
      <c r="K484" s="5" t="s">
        <v>38</v>
      </c>
      <c r="L484" s="9">
        <v>20257100023292</v>
      </c>
      <c r="M484" s="8">
        <v>45691</v>
      </c>
      <c r="N484" s="10">
        <v>45701</v>
      </c>
      <c r="O484" s="11">
        <f ca="1">IF(N484=0,NETWORKDAYS(D484+1,TODAY(),[1]FESTIVOS!$A$2:$A$54),NETWORKDAYS(D484+1,N484,[1]FESTIVOS!$A$2:$A$54))</f>
        <v>8</v>
      </c>
      <c r="P484" s="12" t="str">
        <f t="shared" si="1"/>
        <v>RESPUESTA TOTAL</v>
      </c>
      <c r="Q484" s="5" t="s">
        <v>49</v>
      </c>
      <c r="R484" s="13">
        <v>2025</v>
      </c>
      <c r="S484" s="5"/>
      <c r="T484" s="5"/>
      <c r="U484" s="5"/>
      <c r="V484" s="5"/>
    </row>
    <row r="485" spans="1:22" ht="15" x14ac:dyDescent="0.35">
      <c r="A485" s="7">
        <v>45692.75859784722</v>
      </c>
      <c r="B485" s="5" t="s">
        <v>18</v>
      </c>
      <c r="C485" s="5">
        <v>524912025</v>
      </c>
      <c r="D485" s="8">
        <v>45691</v>
      </c>
      <c r="E485" s="5" t="s">
        <v>19</v>
      </c>
      <c r="F485" s="5" t="s">
        <v>27</v>
      </c>
      <c r="G485" s="5" t="s">
        <v>583</v>
      </c>
      <c r="H485" s="5" t="s">
        <v>22</v>
      </c>
      <c r="I485" s="5" t="s">
        <v>36</v>
      </c>
      <c r="J485" s="5" t="s">
        <v>70</v>
      </c>
      <c r="K485" s="5" t="s">
        <v>38</v>
      </c>
      <c r="L485" s="9">
        <v>20257100023242</v>
      </c>
      <c r="M485" s="8">
        <v>45692</v>
      </c>
      <c r="N485" s="10">
        <v>45701</v>
      </c>
      <c r="O485" s="11">
        <f ca="1">IF(N485=0,NETWORKDAYS(D485+1,TODAY(),[1]FESTIVOS!$A$2:$A$54),NETWORKDAYS(D485+1,N485,[1]FESTIVOS!$A$2:$A$54))</f>
        <v>8</v>
      </c>
      <c r="P485" s="12" t="str">
        <f t="shared" si="1"/>
        <v>RESPUESTA TOTAL</v>
      </c>
      <c r="Q485" s="5" t="s">
        <v>49</v>
      </c>
      <c r="R485" s="13">
        <v>2025</v>
      </c>
      <c r="S485" s="5"/>
      <c r="T485" s="5"/>
      <c r="U485" s="5"/>
      <c r="V485" s="5"/>
    </row>
    <row r="486" spans="1:22" ht="15" x14ac:dyDescent="0.35">
      <c r="A486" s="7">
        <v>45694.493752881943</v>
      </c>
      <c r="B486" s="5" t="s">
        <v>18</v>
      </c>
      <c r="C486" s="5">
        <v>560532025</v>
      </c>
      <c r="D486" s="8">
        <v>45691</v>
      </c>
      <c r="E486" s="5" t="s">
        <v>19</v>
      </c>
      <c r="F486" s="5" t="s">
        <v>20</v>
      </c>
      <c r="G486" s="5" t="s">
        <v>584</v>
      </c>
      <c r="H486" s="5" t="s">
        <v>22</v>
      </c>
      <c r="I486" s="5" t="s">
        <v>36</v>
      </c>
      <c r="J486" s="5" t="s">
        <v>70</v>
      </c>
      <c r="K486" s="5" t="s">
        <v>38</v>
      </c>
      <c r="L486" s="9">
        <v>20257100022922</v>
      </c>
      <c r="M486" s="8">
        <v>45691</v>
      </c>
      <c r="N486" s="10">
        <v>45701</v>
      </c>
      <c r="O486" s="11">
        <f ca="1">IF(N486=0,NETWORKDAYS(D486+1,TODAY(),[1]FESTIVOS!$A$2:$A$54),NETWORKDAYS(D486+1,N486,[1]FESTIVOS!$A$2:$A$54))</f>
        <v>8</v>
      </c>
      <c r="P486" s="12" t="str">
        <f t="shared" si="1"/>
        <v>RESPUESTA TOTAL</v>
      </c>
      <c r="Q486" s="5" t="s">
        <v>49</v>
      </c>
      <c r="R486" s="13">
        <v>2025</v>
      </c>
      <c r="S486" s="5"/>
      <c r="T486" s="5"/>
      <c r="U486" s="5"/>
      <c r="V486" s="5"/>
    </row>
    <row r="487" spans="1:22" ht="15" x14ac:dyDescent="0.35">
      <c r="A487" s="7">
        <v>45694.506728078704</v>
      </c>
      <c r="B487" s="5" t="s">
        <v>18</v>
      </c>
      <c r="C487" s="5">
        <v>561192025</v>
      </c>
      <c r="D487" s="8">
        <v>45691</v>
      </c>
      <c r="E487" s="5" t="s">
        <v>19</v>
      </c>
      <c r="F487" s="5" t="s">
        <v>27</v>
      </c>
      <c r="G487" s="5" t="s">
        <v>585</v>
      </c>
      <c r="H487" s="5" t="s">
        <v>22</v>
      </c>
      <c r="I487" s="5" t="s">
        <v>36</v>
      </c>
      <c r="J487" s="5" t="s">
        <v>70</v>
      </c>
      <c r="K487" s="5" t="s">
        <v>38</v>
      </c>
      <c r="L487" s="9">
        <v>20257100022932</v>
      </c>
      <c r="M487" s="8">
        <v>45691</v>
      </c>
      <c r="N487" s="10">
        <v>45701</v>
      </c>
      <c r="O487" s="11">
        <f ca="1">IF(N487=0,NETWORKDAYS(D487+1,TODAY(),[1]FESTIVOS!$A$2:$A$54),NETWORKDAYS(D487+1,N487,[1]FESTIVOS!$A$2:$A$54))</f>
        <v>8</v>
      </c>
      <c r="P487" s="12" t="str">
        <f t="shared" si="1"/>
        <v>RESPUESTA TOTAL</v>
      </c>
      <c r="Q487" s="5" t="s">
        <v>49</v>
      </c>
      <c r="R487" s="13">
        <v>2025</v>
      </c>
      <c r="S487" s="5"/>
      <c r="T487" s="5"/>
      <c r="U487" s="5"/>
      <c r="V487" s="5"/>
    </row>
    <row r="488" spans="1:22" ht="15" x14ac:dyDescent="0.35">
      <c r="A488" s="7">
        <v>45694.540871365738</v>
      </c>
      <c r="B488" s="5" t="s">
        <v>18</v>
      </c>
      <c r="C488" s="5">
        <v>562012025</v>
      </c>
      <c r="D488" s="8">
        <v>45691</v>
      </c>
      <c r="E488" s="5" t="s">
        <v>19</v>
      </c>
      <c r="F488" s="5" t="s">
        <v>27</v>
      </c>
      <c r="G488" s="5" t="s">
        <v>586</v>
      </c>
      <c r="H488" s="5" t="s">
        <v>22</v>
      </c>
      <c r="I488" s="5" t="s">
        <v>36</v>
      </c>
      <c r="J488" s="5" t="s">
        <v>70</v>
      </c>
      <c r="K488" s="5" t="s">
        <v>38</v>
      </c>
      <c r="L488" s="9">
        <v>20257100022962</v>
      </c>
      <c r="M488" s="8">
        <v>45691</v>
      </c>
      <c r="N488" s="10">
        <v>45701</v>
      </c>
      <c r="O488" s="11">
        <f ca="1">IF(N488=0,NETWORKDAYS(D488+1,TODAY(),[1]FESTIVOS!$A$2:$A$54),NETWORKDAYS(D488+1,N488,[1]FESTIVOS!$A$2:$A$54))</f>
        <v>8</v>
      </c>
      <c r="P488" s="12" t="str">
        <f t="shared" si="1"/>
        <v>RESPUESTA TOTAL</v>
      </c>
      <c r="Q488" s="5" t="s">
        <v>49</v>
      </c>
      <c r="R488" s="13">
        <v>2025</v>
      </c>
      <c r="S488" s="5"/>
      <c r="T488" s="5"/>
      <c r="U488" s="5"/>
      <c r="V488" s="5"/>
    </row>
    <row r="489" spans="1:22" ht="15" x14ac:dyDescent="0.35">
      <c r="A489" s="7">
        <v>45694.677220879632</v>
      </c>
      <c r="B489" s="5" t="s">
        <v>18</v>
      </c>
      <c r="C489" s="5">
        <v>570962025</v>
      </c>
      <c r="D489" s="8">
        <v>45691</v>
      </c>
      <c r="E489" s="5" t="s">
        <v>19</v>
      </c>
      <c r="F489" s="5" t="s">
        <v>27</v>
      </c>
      <c r="G489" s="5" t="s">
        <v>587</v>
      </c>
      <c r="H489" s="5" t="s">
        <v>22</v>
      </c>
      <c r="I489" s="5" t="s">
        <v>36</v>
      </c>
      <c r="J489" s="5" t="s">
        <v>70</v>
      </c>
      <c r="K489" s="5" t="s">
        <v>38</v>
      </c>
      <c r="L489" s="9">
        <v>20257100023122</v>
      </c>
      <c r="M489" s="8">
        <v>45691</v>
      </c>
      <c r="N489" s="10">
        <v>45701</v>
      </c>
      <c r="O489" s="11">
        <f ca="1">IF(N489=0,NETWORKDAYS(D489+1,TODAY(),[1]FESTIVOS!$A$2:$A$54),NETWORKDAYS(D489+1,N489,[1]FESTIVOS!$A$2:$A$54))</f>
        <v>8</v>
      </c>
      <c r="P489" s="12" t="str">
        <f t="shared" si="1"/>
        <v>RESPUESTA TOTAL</v>
      </c>
      <c r="Q489" s="5" t="s">
        <v>49</v>
      </c>
      <c r="R489" s="13">
        <v>2025</v>
      </c>
      <c r="S489" s="5"/>
      <c r="T489" s="5"/>
      <c r="U489" s="5"/>
      <c r="V489" s="5"/>
    </row>
    <row r="490" spans="1:22" ht="15" x14ac:dyDescent="0.35">
      <c r="A490" s="7">
        <v>45694.660276666662</v>
      </c>
      <c r="B490" s="5" t="s">
        <v>18</v>
      </c>
      <c r="C490" s="5">
        <v>569842025</v>
      </c>
      <c r="D490" s="8">
        <v>45693</v>
      </c>
      <c r="E490" s="5" t="s">
        <v>575</v>
      </c>
      <c r="F490" s="5" t="s">
        <v>20</v>
      </c>
      <c r="G490" s="5" t="s">
        <v>588</v>
      </c>
      <c r="H490" s="5" t="s">
        <v>22</v>
      </c>
      <c r="I490" s="5" t="s">
        <v>23</v>
      </c>
      <c r="J490" s="5" t="s">
        <v>589</v>
      </c>
      <c r="K490" s="5" t="s">
        <v>25</v>
      </c>
      <c r="L490" s="9">
        <v>20257100027312</v>
      </c>
      <c r="M490" s="8">
        <v>45694</v>
      </c>
      <c r="N490" s="10">
        <v>45705</v>
      </c>
      <c r="O490" s="11">
        <f ca="1">IF(N490=0,NETWORKDAYS(D490+1,TODAY(),[1]FESTIVOS!$A$2:$A$54),NETWORKDAYS(D490+1,N490,[1]FESTIVOS!$A$2:$A$54))</f>
        <v>8</v>
      </c>
      <c r="P490" s="12" t="str">
        <f t="shared" si="1"/>
        <v>RESPUESTA TOTAL</v>
      </c>
      <c r="Q490" s="5" t="s">
        <v>49</v>
      </c>
      <c r="R490" s="13">
        <v>2025</v>
      </c>
      <c r="S490" s="5"/>
      <c r="T490" s="5"/>
      <c r="U490" s="5"/>
      <c r="V490" s="5"/>
    </row>
    <row r="491" spans="1:22" ht="15" x14ac:dyDescent="0.35">
      <c r="A491" s="7">
        <v>45694.612028125004</v>
      </c>
      <c r="B491" s="5" t="s">
        <v>18</v>
      </c>
      <c r="C491" s="5">
        <v>566422025</v>
      </c>
      <c r="D491" s="8">
        <v>45694</v>
      </c>
      <c r="E491" s="5" t="s">
        <v>19</v>
      </c>
      <c r="F491" s="5" t="s">
        <v>27</v>
      </c>
      <c r="G491" s="5" t="s">
        <v>590</v>
      </c>
      <c r="H491" s="5" t="s">
        <v>22</v>
      </c>
      <c r="I491" s="5" t="s">
        <v>36</v>
      </c>
      <c r="J491" s="5" t="s">
        <v>70</v>
      </c>
      <c r="K491" s="5" t="s">
        <v>38</v>
      </c>
      <c r="L491" s="9">
        <v>20257100027252</v>
      </c>
      <c r="M491" s="8">
        <v>45694</v>
      </c>
      <c r="N491" s="10">
        <v>45706</v>
      </c>
      <c r="O491" s="11">
        <f ca="1">IF(N491=0,NETWORKDAYS(D491+1,TODAY(),[1]FESTIVOS!$A$2:$A$54),NETWORKDAYS(D491+1,N491,[1]FESTIVOS!$A$2:$A$54))</f>
        <v>8</v>
      </c>
      <c r="P491" s="12" t="str">
        <f t="shared" si="1"/>
        <v>RESPUESTA TOTAL</v>
      </c>
      <c r="Q491" s="5" t="s">
        <v>49</v>
      </c>
      <c r="R491" s="13">
        <v>2025</v>
      </c>
      <c r="S491" s="5"/>
      <c r="T491" s="5"/>
      <c r="U491" s="5"/>
      <c r="V491" s="5"/>
    </row>
    <row r="492" spans="1:22" ht="15" x14ac:dyDescent="0.35">
      <c r="A492" s="7">
        <v>45694.653743807867</v>
      </c>
      <c r="B492" s="5" t="s">
        <v>18</v>
      </c>
      <c r="C492" s="5">
        <v>569212025</v>
      </c>
      <c r="D492" s="8">
        <v>45694</v>
      </c>
      <c r="E492" s="5" t="s">
        <v>19</v>
      </c>
      <c r="F492" s="5" t="s">
        <v>27</v>
      </c>
      <c r="G492" s="5" t="s">
        <v>591</v>
      </c>
      <c r="H492" s="5" t="s">
        <v>22</v>
      </c>
      <c r="I492" s="5" t="s">
        <v>36</v>
      </c>
      <c r="J492" s="5" t="s">
        <v>70</v>
      </c>
      <c r="K492" s="5" t="s">
        <v>38</v>
      </c>
      <c r="L492" s="9">
        <v>20257100026442</v>
      </c>
      <c r="M492" s="8">
        <v>45694</v>
      </c>
      <c r="N492" s="10">
        <v>45706</v>
      </c>
      <c r="O492" s="11">
        <f ca="1">IF(N492=0,NETWORKDAYS(D492+1,TODAY(),[1]FESTIVOS!$A$2:$A$54),NETWORKDAYS(D492+1,N492,[1]FESTIVOS!$A$2:$A$54))</f>
        <v>8</v>
      </c>
      <c r="P492" s="12" t="str">
        <f t="shared" si="1"/>
        <v>RESPUESTA TOTAL</v>
      </c>
      <c r="Q492" s="5" t="s">
        <v>49</v>
      </c>
      <c r="R492" s="13">
        <v>2025</v>
      </c>
      <c r="S492" s="5"/>
      <c r="T492" s="5"/>
      <c r="U492" s="5"/>
      <c r="V492" s="5"/>
    </row>
    <row r="493" spans="1:22" ht="15" x14ac:dyDescent="0.35">
      <c r="A493" s="7">
        <v>45694.705677476857</v>
      </c>
      <c r="B493" s="5" t="s">
        <v>18</v>
      </c>
      <c r="C493" s="5">
        <v>572362025</v>
      </c>
      <c r="D493" s="8">
        <v>45694</v>
      </c>
      <c r="E493" s="5" t="s">
        <v>19</v>
      </c>
      <c r="F493" s="5" t="s">
        <v>27</v>
      </c>
      <c r="G493" s="5" t="s">
        <v>592</v>
      </c>
      <c r="H493" s="5" t="s">
        <v>22</v>
      </c>
      <c r="I493" s="5" t="s">
        <v>36</v>
      </c>
      <c r="J493" s="5" t="s">
        <v>70</v>
      </c>
      <c r="K493" s="5" t="s">
        <v>38</v>
      </c>
      <c r="L493" s="9">
        <v>20257100028972</v>
      </c>
      <c r="M493" s="8">
        <v>45694</v>
      </c>
      <c r="N493" s="10">
        <v>45706</v>
      </c>
      <c r="O493" s="11">
        <f ca="1">IF(N493=0,NETWORKDAYS(D493+1,TODAY(),[1]FESTIVOS!$A$2:$A$54),NETWORKDAYS(D493+1,N493,[1]FESTIVOS!$A$2:$A$54))</f>
        <v>8</v>
      </c>
      <c r="P493" s="12" t="str">
        <f t="shared" si="1"/>
        <v>RESPUESTA TOTAL</v>
      </c>
      <c r="Q493" s="5" t="s">
        <v>49</v>
      </c>
      <c r="R493" s="13">
        <v>2025</v>
      </c>
      <c r="S493" s="5"/>
      <c r="T493" s="5"/>
      <c r="U493" s="5"/>
      <c r="V493" s="5"/>
    </row>
    <row r="494" spans="1:22" ht="15" x14ac:dyDescent="0.35">
      <c r="A494" s="7">
        <v>45694.707076840277</v>
      </c>
      <c r="B494" s="5" t="s">
        <v>18</v>
      </c>
      <c r="C494" s="5">
        <v>572342025</v>
      </c>
      <c r="D494" s="8">
        <v>45694</v>
      </c>
      <c r="E494" s="5" t="s">
        <v>19</v>
      </c>
      <c r="F494" s="5" t="s">
        <v>27</v>
      </c>
      <c r="G494" s="5" t="s">
        <v>593</v>
      </c>
      <c r="H494" s="5" t="s">
        <v>22</v>
      </c>
      <c r="I494" s="5" t="s">
        <v>36</v>
      </c>
      <c r="J494" s="5" t="s">
        <v>70</v>
      </c>
      <c r="K494" s="5" t="s">
        <v>38</v>
      </c>
      <c r="L494" s="9">
        <v>20257100028992</v>
      </c>
      <c r="M494" s="8">
        <v>45694</v>
      </c>
      <c r="N494" s="10">
        <v>45706</v>
      </c>
      <c r="O494" s="11">
        <f ca="1">IF(N494=0,NETWORKDAYS(D494+1,TODAY(),[1]FESTIVOS!$A$2:$A$54),NETWORKDAYS(D494+1,N494,[1]FESTIVOS!$A$2:$A$54))</f>
        <v>8</v>
      </c>
      <c r="P494" s="12" t="str">
        <f t="shared" si="1"/>
        <v>RESPUESTA TOTAL</v>
      </c>
      <c r="Q494" s="5" t="s">
        <v>49</v>
      </c>
      <c r="R494" s="13">
        <v>2025</v>
      </c>
      <c r="S494" s="5"/>
      <c r="T494" s="5"/>
      <c r="U494" s="5"/>
      <c r="V494" s="5"/>
    </row>
    <row r="495" spans="1:22" ht="15" x14ac:dyDescent="0.35">
      <c r="A495" s="7">
        <v>45694.714850254633</v>
      </c>
      <c r="B495" s="5" t="s">
        <v>18</v>
      </c>
      <c r="C495" s="5">
        <v>572022025</v>
      </c>
      <c r="D495" s="8">
        <v>45694</v>
      </c>
      <c r="E495" s="5" t="s">
        <v>19</v>
      </c>
      <c r="F495" s="5" t="s">
        <v>20</v>
      </c>
      <c r="G495" s="5" t="s">
        <v>594</v>
      </c>
      <c r="H495" s="5" t="s">
        <v>22</v>
      </c>
      <c r="I495" s="5" t="s">
        <v>36</v>
      </c>
      <c r="J495" s="5" t="s">
        <v>70</v>
      </c>
      <c r="K495" s="5" t="s">
        <v>38</v>
      </c>
      <c r="L495" s="9">
        <v>20257100028882</v>
      </c>
      <c r="M495" s="8">
        <v>45694</v>
      </c>
      <c r="N495" s="10">
        <v>45706</v>
      </c>
      <c r="O495" s="11">
        <f ca="1">IF(N495=0,NETWORKDAYS(D495+1,TODAY(),[1]FESTIVOS!$A$2:$A$54),NETWORKDAYS(D495+1,N495,[1]FESTIVOS!$A$2:$A$54))</f>
        <v>8</v>
      </c>
      <c r="P495" s="12" t="str">
        <f t="shared" si="1"/>
        <v>RESPUESTA TOTAL</v>
      </c>
      <c r="Q495" s="5" t="s">
        <v>49</v>
      </c>
      <c r="R495" s="13">
        <v>2025</v>
      </c>
      <c r="S495" s="5"/>
      <c r="T495" s="5"/>
      <c r="U495" s="5"/>
      <c r="V495" s="5"/>
    </row>
    <row r="496" spans="1:22" ht="15" x14ac:dyDescent="0.35">
      <c r="A496" s="7">
        <v>45694.715933113424</v>
      </c>
      <c r="B496" s="5" t="s">
        <v>18</v>
      </c>
      <c r="C496" s="5">
        <v>571992025</v>
      </c>
      <c r="D496" s="8">
        <v>45694</v>
      </c>
      <c r="E496" s="5" t="s">
        <v>19</v>
      </c>
      <c r="F496" s="5" t="s">
        <v>27</v>
      </c>
      <c r="G496" s="5" t="s">
        <v>595</v>
      </c>
      <c r="H496" s="5" t="s">
        <v>22</v>
      </c>
      <c r="I496" s="5" t="s">
        <v>36</v>
      </c>
      <c r="J496" s="5" t="s">
        <v>70</v>
      </c>
      <c r="K496" s="5" t="s">
        <v>38</v>
      </c>
      <c r="L496" s="9">
        <v>20257100028932</v>
      </c>
      <c r="M496" s="8">
        <v>45694</v>
      </c>
      <c r="N496" s="10">
        <v>45706</v>
      </c>
      <c r="O496" s="11">
        <f ca="1">IF(N496=0,NETWORKDAYS(D496+1,TODAY(),[1]FESTIVOS!$A$2:$A$54),NETWORKDAYS(D496+1,N496,[1]FESTIVOS!$A$2:$A$54))</f>
        <v>8</v>
      </c>
      <c r="P496" s="12" t="str">
        <f t="shared" si="1"/>
        <v>RESPUESTA TOTAL</v>
      </c>
      <c r="Q496" s="5" t="s">
        <v>49</v>
      </c>
      <c r="R496" s="13">
        <v>2025</v>
      </c>
      <c r="S496" s="5"/>
      <c r="T496" s="5"/>
      <c r="U496" s="5"/>
      <c r="V496" s="5"/>
    </row>
    <row r="497" spans="1:22" ht="15" x14ac:dyDescent="0.35">
      <c r="A497" s="7">
        <v>45694.717003067126</v>
      </c>
      <c r="B497" s="5" t="s">
        <v>18</v>
      </c>
      <c r="C497" s="5">
        <v>571962025</v>
      </c>
      <c r="D497" s="8">
        <v>45694</v>
      </c>
      <c r="E497" s="5" t="s">
        <v>19</v>
      </c>
      <c r="F497" s="5" t="s">
        <v>27</v>
      </c>
      <c r="G497" s="5" t="s">
        <v>596</v>
      </c>
      <c r="H497" s="5" t="s">
        <v>22</v>
      </c>
      <c r="I497" s="5" t="s">
        <v>36</v>
      </c>
      <c r="J497" s="5" t="s">
        <v>70</v>
      </c>
      <c r="K497" s="5" t="s">
        <v>38</v>
      </c>
      <c r="L497" s="9">
        <v>20257100028952</v>
      </c>
      <c r="M497" s="8">
        <v>45694</v>
      </c>
      <c r="N497" s="10">
        <v>45706</v>
      </c>
      <c r="O497" s="11">
        <f ca="1">IF(N497=0,NETWORKDAYS(D497+1,TODAY(),[1]FESTIVOS!$A$2:$A$54),NETWORKDAYS(D497+1,N497,[1]FESTIVOS!$A$2:$A$54))</f>
        <v>8</v>
      </c>
      <c r="P497" s="12" t="str">
        <f t="shared" si="1"/>
        <v>RESPUESTA TOTAL</v>
      </c>
      <c r="Q497" s="5" t="s">
        <v>49</v>
      </c>
      <c r="R497" s="13">
        <v>2025</v>
      </c>
      <c r="S497" s="5"/>
      <c r="T497" s="5"/>
      <c r="U497" s="5"/>
      <c r="V497" s="5"/>
    </row>
    <row r="498" spans="1:22" ht="15" x14ac:dyDescent="0.35">
      <c r="A498" s="7">
        <v>45694.717907025464</v>
      </c>
      <c r="B498" s="5" t="s">
        <v>18</v>
      </c>
      <c r="C498" s="5">
        <v>572352025</v>
      </c>
      <c r="D498" s="8">
        <v>45694</v>
      </c>
      <c r="E498" s="5" t="s">
        <v>19</v>
      </c>
      <c r="F498" s="5" t="s">
        <v>20</v>
      </c>
      <c r="G498" s="5" t="s">
        <v>597</v>
      </c>
      <c r="H498" s="5" t="s">
        <v>22</v>
      </c>
      <c r="I498" s="5" t="s">
        <v>36</v>
      </c>
      <c r="J498" s="5" t="s">
        <v>70</v>
      </c>
      <c r="K498" s="5" t="s">
        <v>38</v>
      </c>
      <c r="L498" s="9">
        <v>20257100028982</v>
      </c>
      <c r="M498" s="8">
        <v>45694</v>
      </c>
      <c r="N498" s="10">
        <v>45706</v>
      </c>
      <c r="O498" s="11">
        <f ca="1">IF(N498=0,NETWORKDAYS(D498+1,TODAY(),[1]FESTIVOS!$A$2:$A$54),NETWORKDAYS(D498+1,N498,[1]FESTIVOS!$A$2:$A$54))</f>
        <v>8</v>
      </c>
      <c r="P498" s="12" t="str">
        <f t="shared" si="1"/>
        <v>RESPUESTA TOTAL</v>
      </c>
      <c r="Q498" s="5" t="s">
        <v>49</v>
      </c>
      <c r="R498" s="13">
        <v>2025</v>
      </c>
      <c r="S498" s="5"/>
      <c r="T498" s="5"/>
      <c r="U498" s="5"/>
      <c r="V498" s="5"/>
    </row>
    <row r="499" spans="1:22" ht="15" x14ac:dyDescent="0.35">
      <c r="A499" s="7">
        <v>45695.606455057874</v>
      </c>
      <c r="B499" s="5" t="s">
        <v>18</v>
      </c>
      <c r="C499" s="5">
        <v>590382025</v>
      </c>
      <c r="D499" s="8">
        <v>45695</v>
      </c>
      <c r="E499" s="5" t="s">
        <v>19</v>
      </c>
      <c r="F499" s="5" t="s">
        <v>27</v>
      </c>
      <c r="G499" s="5" t="s">
        <v>598</v>
      </c>
      <c r="H499" s="5" t="s">
        <v>22</v>
      </c>
      <c r="I499" s="5" t="s">
        <v>59</v>
      </c>
      <c r="J499" s="5" t="s">
        <v>60</v>
      </c>
      <c r="K499" s="5" t="s">
        <v>143</v>
      </c>
      <c r="L499" s="9">
        <v>20257100030042</v>
      </c>
      <c r="M499" s="8">
        <v>45695</v>
      </c>
      <c r="N499" s="10">
        <v>45707</v>
      </c>
      <c r="O499" s="11">
        <f ca="1">IF(N499=0,NETWORKDAYS(D499+1,TODAY(),[1]FESTIVOS!$A$2:$A$54),NETWORKDAYS(D499+1,N499,[1]FESTIVOS!$A$2:$A$54))</f>
        <v>8</v>
      </c>
      <c r="P499" s="12" t="str">
        <f t="shared" si="1"/>
        <v>RESPUESTA TOTAL</v>
      </c>
      <c r="Q499" s="5" t="s">
        <v>49</v>
      </c>
      <c r="R499" s="13">
        <v>2025</v>
      </c>
      <c r="S499" s="5"/>
      <c r="T499" s="5"/>
      <c r="U499" s="5"/>
      <c r="V499" s="5"/>
    </row>
    <row r="500" spans="1:22" ht="15" x14ac:dyDescent="0.35">
      <c r="A500" s="7">
        <v>45699.656595462962</v>
      </c>
      <c r="B500" s="5" t="s">
        <v>18</v>
      </c>
      <c r="C500" s="5">
        <v>650322025</v>
      </c>
      <c r="D500" s="8">
        <v>45698</v>
      </c>
      <c r="E500" s="5" t="s">
        <v>19</v>
      </c>
      <c r="F500" s="5" t="s">
        <v>20</v>
      </c>
      <c r="G500" s="5" t="s">
        <v>599</v>
      </c>
      <c r="H500" s="5" t="s">
        <v>22</v>
      </c>
      <c r="I500" s="5" t="s">
        <v>40</v>
      </c>
      <c r="J500" s="5" t="s">
        <v>194</v>
      </c>
      <c r="K500" s="5" t="s">
        <v>77</v>
      </c>
      <c r="L500" s="9">
        <v>20257100031352</v>
      </c>
      <c r="M500" s="8">
        <v>45698</v>
      </c>
      <c r="N500" s="10">
        <v>45708</v>
      </c>
      <c r="O500" s="11">
        <f ca="1">IF(N500=0,NETWORKDAYS(D500+1,TODAY(),[1]FESTIVOS!$A$2:$A$54),NETWORKDAYS(D500+1,N500,[1]FESTIVOS!$A$2:$A$54))</f>
        <v>8</v>
      </c>
      <c r="P500" s="12" t="str">
        <f t="shared" si="1"/>
        <v>RESPUESTA TOTAL</v>
      </c>
      <c r="Q500" s="5" t="s">
        <v>49</v>
      </c>
      <c r="R500" s="13">
        <v>2025</v>
      </c>
      <c r="S500" s="5"/>
      <c r="T500" s="5"/>
      <c r="U500" s="5"/>
      <c r="V500" s="5"/>
    </row>
    <row r="501" spans="1:22" ht="15" x14ac:dyDescent="0.35">
      <c r="A501" s="7">
        <v>45699.680563194444</v>
      </c>
      <c r="B501" s="5" t="s">
        <v>18</v>
      </c>
      <c r="C501" s="5">
        <v>652092025</v>
      </c>
      <c r="D501" s="8">
        <v>45698</v>
      </c>
      <c r="E501" s="5" t="s">
        <v>19</v>
      </c>
      <c r="F501" s="5" t="s">
        <v>20</v>
      </c>
      <c r="G501" s="5" t="s">
        <v>600</v>
      </c>
      <c r="H501" s="5" t="s">
        <v>22</v>
      </c>
      <c r="I501" s="5" t="s">
        <v>40</v>
      </c>
      <c r="J501" s="5" t="s">
        <v>194</v>
      </c>
      <c r="K501" s="5" t="s">
        <v>77</v>
      </c>
      <c r="L501" s="9">
        <v>20257100031402</v>
      </c>
      <c r="M501" s="8">
        <v>45698</v>
      </c>
      <c r="N501" s="10">
        <v>45708</v>
      </c>
      <c r="O501" s="11">
        <f ca="1">IF(N501=0,NETWORKDAYS(D501+1,TODAY(),[1]FESTIVOS!$A$2:$A$54),NETWORKDAYS(D501+1,N501,[1]FESTIVOS!$A$2:$A$54))</f>
        <v>8</v>
      </c>
      <c r="P501" s="12" t="str">
        <f t="shared" si="1"/>
        <v>RESPUESTA TOTAL</v>
      </c>
      <c r="Q501" s="5" t="s">
        <v>49</v>
      </c>
      <c r="R501" s="13">
        <v>2025</v>
      </c>
      <c r="S501" s="5"/>
      <c r="T501" s="5"/>
      <c r="U501" s="5"/>
      <c r="V501" s="5"/>
    </row>
    <row r="502" spans="1:22" ht="15" x14ac:dyDescent="0.35">
      <c r="A502" s="7">
        <v>45701.366392592594</v>
      </c>
      <c r="B502" s="5" t="s">
        <v>18</v>
      </c>
      <c r="C502" s="5">
        <v>684262025</v>
      </c>
      <c r="D502" s="8">
        <v>45699</v>
      </c>
      <c r="E502" s="5" t="s">
        <v>19</v>
      </c>
      <c r="F502" s="5" t="s">
        <v>27</v>
      </c>
      <c r="G502" s="5" t="s">
        <v>601</v>
      </c>
      <c r="H502" s="5" t="s">
        <v>22</v>
      </c>
      <c r="I502" s="5" t="s">
        <v>84</v>
      </c>
      <c r="J502" s="5" t="s">
        <v>139</v>
      </c>
      <c r="K502" s="5" t="s">
        <v>86</v>
      </c>
      <c r="L502" s="9">
        <v>20257100031902</v>
      </c>
      <c r="M502" s="8">
        <v>45699</v>
      </c>
      <c r="N502" s="10">
        <v>45709</v>
      </c>
      <c r="O502" s="11">
        <f ca="1">IF(N502=0,NETWORKDAYS(D502+1,TODAY(),[1]FESTIVOS!$A$2:$A$54),NETWORKDAYS(D502+1,N502,[1]FESTIVOS!$A$2:$A$54))</f>
        <v>8</v>
      </c>
      <c r="P502" s="12" t="str">
        <f t="shared" si="1"/>
        <v>RESPUESTA TOTAL</v>
      </c>
      <c r="Q502" s="5" t="s">
        <v>49</v>
      </c>
      <c r="R502" s="13">
        <v>2025</v>
      </c>
      <c r="S502" s="5"/>
      <c r="T502" s="5"/>
      <c r="U502" s="5"/>
      <c r="V502" s="5"/>
    </row>
    <row r="503" spans="1:22" ht="15" x14ac:dyDescent="0.35">
      <c r="A503" s="7">
        <v>45705.551247951385</v>
      </c>
      <c r="B503" s="5" t="s">
        <v>18</v>
      </c>
      <c r="C503" s="5">
        <v>746922025</v>
      </c>
      <c r="D503" s="8">
        <v>45700</v>
      </c>
      <c r="E503" s="5" t="s">
        <v>443</v>
      </c>
      <c r="F503" s="5" t="s">
        <v>20</v>
      </c>
      <c r="G503" s="5" t="s">
        <v>602</v>
      </c>
      <c r="H503" s="5" t="s">
        <v>22</v>
      </c>
      <c r="I503" s="5" t="s">
        <v>23</v>
      </c>
      <c r="J503" s="5" t="s">
        <v>176</v>
      </c>
      <c r="K503" s="5" t="s">
        <v>25</v>
      </c>
      <c r="L503" s="9">
        <v>20257100034332</v>
      </c>
      <c r="M503" s="8">
        <v>45700</v>
      </c>
      <c r="N503" s="10">
        <v>45712</v>
      </c>
      <c r="O503" s="11">
        <f ca="1">IF(N503=0,NETWORKDAYS(D503+1,TODAY(),[1]FESTIVOS!$A$2:$A$54),NETWORKDAYS(D503+1,N503,[1]FESTIVOS!$A$2:$A$54))</f>
        <v>8</v>
      </c>
      <c r="P503" s="12" t="str">
        <f t="shared" si="1"/>
        <v>RESPUESTA TOTAL</v>
      </c>
      <c r="Q503" s="5" t="s">
        <v>49</v>
      </c>
      <c r="R503" s="13">
        <v>2025</v>
      </c>
      <c r="S503" s="5"/>
      <c r="T503" s="5"/>
      <c r="U503" s="5"/>
      <c r="V503" s="5"/>
    </row>
    <row r="504" spans="1:22" ht="15" x14ac:dyDescent="0.35">
      <c r="A504" s="7">
        <v>45715.58578212963</v>
      </c>
      <c r="B504" s="5" t="s">
        <v>18</v>
      </c>
      <c r="C504" s="5">
        <v>964192025</v>
      </c>
      <c r="D504" s="8">
        <v>45705</v>
      </c>
      <c r="E504" s="5" t="s">
        <v>19</v>
      </c>
      <c r="F504" s="5" t="s">
        <v>27</v>
      </c>
      <c r="G504" s="5" t="s">
        <v>603</v>
      </c>
      <c r="H504" s="5" t="s">
        <v>22</v>
      </c>
      <c r="I504" s="5" t="s">
        <v>89</v>
      </c>
      <c r="J504" s="5" t="s">
        <v>101</v>
      </c>
      <c r="K504" s="5" t="s">
        <v>431</v>
      </c>
      <c r="L504" s="9">
        <v>20257100037182</v>
      </c>
      <c r="M504" s="8">
        <v>45705</v>
      </c>
      <c r="N504" s="10">
        <v>45715</v>
      </c>
      <c r="O504" s="11">
        <f ca="1">IF(N504=0,NETWORKDAYS(D504+1,TODAY(),[1]FESTIVOS!$A$2:$A$54),NETWORKDAYS(D504+1,N504,[1]FESTIVOS!$A$2:$A$54))</f>
        <v>8</v>
      </c>
      <c r="P504" s="12" t="str">
        <f t="shared" si="1"/>
        <v>RESPUESTA TOTAL</v>
      </c>
      <c r="Q504" s="5" t="s">
        <v>49</v>
      </c>
      <c r="R504" s="13">
        <v>2025</v>
      </c>
      <c r="S504" s="5"/>
      <c r="T504" s="5"/>
      <c r="U504" s="5"/>
      <c r="V504" s="5"/>
    </row>
    <row r="505" spans="1:22" ht="15" x14ac:dyDescent="0.35">
      <c r="A505" s="7">
        <v>45712.385411423616</v>
      </c>
      <c r="B505" s="5" t="s">
        <v>18</v>
      </c>
      <c r="C505" s="5">
        <v>875892025</v>
      </c>
      <c r="D505" s="8">
        <v>45706</v>
      </c>
      <c r="E505" s="5" t="s">
        <v>19</v>
      </c>
      <c r="F505" s="5" t="s">
        <v>27</v>
      </c>
      <c r="G505" s="5" t="s">
        <v>604</v>
      </c>
      <c r="H505" s="5" t="s">
        <v>22</v>
      </c>
      <c r="I505" s="5" t="s">
        <v>23</v>
      </c>
      <c r="J505" s="5" t="s">
        <v>24</v>
      </c>
      <c r="K505" s="5" t="s">
        <v>25</v>
      </c>
      <c r="L505" s="9">
        <v>20257100039142</v>
      </c>
      <c r="M505" s="8">
        <v>45706</v>
      </c>
      <c r="N505" s="10">
        <v>45716</v>
      </c>
      <c r="O505" s="11">
        <f ca="1">IF(N505=0,NETWORKDAYS(D505+1,TODAY(),[1]FESTIVOS!$A$2:$A$54),NETWORKDAYS(D505+1,N505,[1]FESTIVOS!$A$2:$A$54))</f>
        <v>8</v>
      </c>
      <c r="P505" s="12" t="str">
        <f t="shared" si="1"/>
        <v>RESPUESTA TOTAL</v>
      </c>
      <c r="Q505" s="5" t="s">
        <v>49</v>
      </c>
      <c r="R505" s="13">
        <v>2025</v>
      </c>
      <c r="S505" s="5"/>
      <c r="T505" s="5"/>
      <c r="U505" s="5"/>
      <c r="V505" s="5"/>
    </row>
    <row r="506" spans="1:22" ht="15" x14ac:dyDescent="0.35">
      <c r="A506" s="7">
        <v>45708.536764988428</v>
      </c>
      <c r="B506" s="5" t="s">
        <v>18</v>
      </c>
      <c r="C506" s="5">
        <v>813812025</v>
      </c>
      <c r="D506" s="8">
        <v>45707</v>
      </c>
      <c r="E506" s="5" t="s">
        <v>19</v>
      </c>
      <c r="F506" s="5" t="s">
        <v>50</v>
      </c>
      <c r="G506" s="5" t="s">
        <v>605</v>
      </c>
      <c r="H506" s="5" t="s">
        <v>22</v>
      </c>
      <c r="I506" s="5" t="s">
        <v>40</v>
      </c>
      <c r="J506" s="5" t="s">
        <v>320</v>
      </c>
      <c r="K506" s="5" t="s">
        <v>77</v>
      </c>
      <c r="L506" s="9">
        <v>20257100038002</v>
      </c>
      <c r="M506" s="8">
        <v>45707</v>
      </c>
      <c r="N506" s="10">
        <v>45719</v>
      </c>
      <c r="O506" s="11">
        <f ca="1">IF(N506=0,NETWORKDAYS(D506+1,TODAY(),[1]FESTIVOS!$A$2:$A$54),NETWORKDAYS(D506+1,N506,[1]FESTIVOS!$A$2:$A$54))</f>
        <v>8</v>
      </c>
      <c r="P506" s="12" t="str">
        <f t="shared" si="1"/>
        <v>RESPUESTA TOTAL</v>
      </c>
      <c r="Q506" s="5" t="s">
        <v>49</v>
      </c>
      <c r="R506" s="13">
        <v>2025</v>
      </c>
      <c r="S506" s="5"/>
      <c r="T506" s="5"/>
      <c r="U506" s="5"/>
      <c r="V506" s="5"/>
    </row>
    <row r="507" spans="1:22" ht="15" x14ac:dyDescent="0.35">
      <c r="A507" s="7">
        <v>45712.397713171296</v>
      </c>
      <c r="B507" s="5" t="s">
        <v>18</v>
      </c>
      <c r="C507" s="5">
        <v>813642025</v>
      </c>
      <c r="D507" s="8">
        <v>45707</v>
      </c>
      <c r="E507" s="5" t="s">
        <v>443</v>
      </c>
      <c r="F507" s="5" t="s">
        <v>20</v>
      </c>
      <c r="G507" s="5" t="s">
        <v>606</v>
      </c>
      <c r="H507" s="5" t="s">
        <v>22</v>
      </c>
      <c r="I507" s="5" t="s">
        <v>23</v>
      </c>
      <c r="J507" s="5" t="s">
        <v>589</v>
      </c>
      <c r="K507" s="5" t="s">
        <v>25</v>
      </c>
      <c r="L507" s="9">
        <v>20257100039672</v>
      </c>
      <c r="M507" s="8">
        <v>45707</v>
      </c>
      <c r="N507" s="10">
        <v>45719</v>
      </c>
      <c r="O507" s="11">
        <f ca="1">IF(N507=0,NETWORKDAYS(D507+1,TODAY(),[1]FESTIVOS!$A$2:$A$54),NETWORKDAYS(D507+1,N507,[1]FESTIVOS!$A$2:$A$54))</f>
        <v>8</v>
      </c>
      <c r="P507" s="12" t="str">
        <f t="shared" si="1"/>
        <v>RESPUESTA TOTAL</v>
      </c>
      <c r="Q507" s="5" t="s">
        <v>49</v>
      </c>
      <c r="R507" s="13">
        <v>2025</v>
      </c>
      <c r="S507" s="5"/>
      <c r="T507" s="5"/>
      <c r="U507" s="5"/>
      <c r="V507" s="5"/>
    </row>
    <row r="508" spans="1:22" ht="15" x14ac:dyDescent="0.35">
      <c r="A508" s="7">
        <v>45712.577111516206</v>
      </c>
      <c r="B508" s="5" t="s">
        <v>18</v>
      </c>
      <c r="C508" s="5">
        <v>886732025</v>
      </c>
      <c r="D508" s="8">
        <v>45708</v>
      </c>
      <c r="E508" s="5" t="s">
        <v>19</v>
      </c>
      <c r="F508" s="5" t="s">
        <v>27</v>
      </c>
      <c r="G508" s="5" t="s">
        <v>607</v>
      </c>
      <c r="H508" s="5" t="s">
        <v>22</v>
      </c>
      <c r="I508" s="5" t="s">
        <v>84</v>
      </c>
      <c r="J508" s="5" t="s">
        <v>139</v>
      </c>
      <c r="K508" s="5" t="s">
        <v>86</v>
      </c>
      <c r="L508" s="9">
        <v>20257100041642</v>
      </c>
      <c r="M508" s="8">
        <v>45708</v>
      </c>
      <c r="N508" s="10">
        <v>45720</v>
      </c>
      <c r="O508" s="11">
        <f ca="1">IF(N508=0,NETWORKDAYS(D508+1,TODAY(),[1]FESTIVOS!$A$2:$A$54),NETWORKDAYS(D508+1,N508,[1]FESTIVOS!$A$2:$A$54))</f>
        <v>8</v>
      </c>
      <c r="P508" s="12" t="str">
        <f t="shared" si="1"/>
        <v>RESPUESTA TOTAL</v>
      </c>
      <c r="Q508" s="5" t="s">
        <v>49</v>
      </c>
      <c r="R508" s="13">
        <v>2025</v>
      </c>
      <c r="S508" s="5"/>
      <c r="T508" s="5"/>
      <c r="U508" s="5"/>
      <c r="V508" s="5"/>
    </row>
    <row r="509" spans="1:22" ht="15" x14ac:dyDescent="0.35">
      <c r="A509" s="7">
        <v>45720.482867719911</v>
      </c>
      <c r="B509" s="5" t="s">
        <v>18</v>
      </c>
      <c r="C509" s="5">
        <v>1035812025</v>
      </c>
      <c r="D509" s="8">
        <v>45713</v>
      </c>
      <c r="E509" s="5" t="s">
        <v>19</v>
      </c>
      <c r="F509" s="5" t="s">
        <v>20</v>
      </c>
      <c r="G509" s="5" t="s">
        <v>608</v>
      </c>
      <c r="H509" s="5" t="s">
        <v>22</v>
      </c>
      <c r="I509" s="5" t="s">
        <v>40</v>
      </c>
      <c r="J509" s="5" t="s">
        <v>41</v>
      </c>
      <c r="K509" s="5" t="s">
        <v>431</v>
      </c>
      <c r="L509" s="9">
        <v>20257100044532</v>
      </c>
      <c r="M509" s="8">
        <v>45713</v>
      </c>
      <c r="N509" s="10">
        <v>45723</v>
      </c>
      <c r="O509" s="11">
        <f ca="1">IF(N509=0,NETWORKDAYS(D509+1,TODAY(),[1]FESTIVOS!$A$2:$A$54),NETWORKDAYS(D509+1,N509,[1]FESTIVOS!$A$2:$A$54))</f>
        <v>8</v>
      </c>
      <c r="P509" s="12" t="str">
        <f t="shared" si="1"/>
        <v>RESPUESTA TOTAL</v>
      </c>
      <c r="Q509" s="5" t="s">
        <v>49</v>
      </c>
      <c r="R509" s="13">
        <v>2025</v>
      </c>
      <c r="S509" s="5"/>
      <c r="T509" s="5"/>
      <c r="U509" s="5"/>
      <c r="V509" s="5"/>
    </row>
    <row r="510" spans="1:22" ht="15" x14ac:dyDescent="0.35">
      <c r="A510" s="7">
        <v>45716.412443541667</v>
      </c>
      <c r="B510" s="5" t="s">
        <v>18</v>
      </c>
      <c r="C510" s="5">
        <v>978192025</v>
      </c>
      <c r="D510" s="8">
        <v>45714</v>
      </c>
      <c r="E510" s="5" t="s">
        <v>19</v>
      </c>
      <c r="F510" s="5" t="s">
        <v>27</v>
      </c>
      <c r="G510" s="5" t="s">
        <v>609</v>
      </c>
      <c r="H510" s="5" t="s">
        <v>22</v>
      </c>
      <c r="I510" s="5" t="s">
        <v>40</v>
      </c>
      <c r="J510" s="5" t="s">
        <v>41</v>
      </c>
      <c r="K510" s="5" t="s">
        <v>25</v>
      </c>
      <c r="L510" s="9">
        <v>20257100045662</v>
      </c>
      <c r="M510" s="8">
        <v>45714</v>
      </c>
      <c r="N510" s="10">
        <v>45726</v>
      </c>
      <c r="O510" s="11">
        <f ca="1">IF(N510=0,NETWORKDAYS(D510+1,TODAY(),[1]FESTIVOS!$A$2:$A$54),NETWORKDAYS(D510+1,N510,[1]FESTIVOS!$A$2:$A$54))</f>
        <v>8</v>
      </c>
      <c r="P510" s="12" t="str">
        <f t="shared" si="1"/>
        <v>RESPUESTA TOTAL</v>
      </c>
      <c r="Q510" s="5" t="s">
        <v>49</v>
      </c>
      <c r="R510" s="13">
        <v>2025</v>
      </c>
      <c r="S510" s="5"/>
      <c r="T510" s="5"/>
      <c r="U510" s="5"/>
      <c r="V510" s="5"/>
    </row>
    <row r="511" spans="1:22" ht="15" x14ac:dyDescent="0.35">
      <c r="A511" s="7">
        <v>45719.718745046295</v>
      </c>
      <c r="B511" s="5" t="s">
        <v>18</v>
      </c>
      <c r="C511" s="5">
        <v>1022902025</v>
      </c>
      <c r="D511" s="8">
        <v>45719</v>
      </c>
      <c r="E511" s="5" t="s">
        <v>19</v>
      </c>
      <c r="F511" s="5" t="s">
        <v>20</v>
      </c>
      <c r="G511" s="5" t="s">
        <v>610</v>
      </c>
      <c r="H511" s="5" t="s">
        <v>22</v>
      </c>
      <c r="I511" s="5" t="s">
        <v>40</v>
      </c>
      <c r="J511" s="5" t="s">
        <v>194</v>
      </c>
      <c r="K511" s="5" t="s">
        <v>77</v>
      </c>
      <c r="L511" s="9">
        <v>20257100049502</v>
      </c>
      <c r="M511" s="8">
        <v>45719</v>
      </c>
      <c r="N511" s="10">
        <v>45729</v>
      </c>
      <c r="O511" s="11">
        <f ca="1">IF(N511=0,NETWORKDAYS(D511+1,TODAY(),[1]FESTIVOS!$A$2:$A$54),NETWORKDAYS(D511+1,N511,[1]FESTIVOS!$A$2:$A$54))</f>
        <v>8</v>
      </c>
      <c r="P511" s="12" t="str">
        <f t="shared" si="1"/>
        <v>RESPUESTA TOTAL</v>
      </c>
      <c r="Q511" s="5" t="s">
        <v>82</v>
      </c>
      <c r="R511" s="13">
        <v>2025</v>
      </c>
      <c r="S511" s="5"/>
      <c r="T511" s="5"/>
      <c r="U511" s="5"/>
      <c r="V511" s="5"/>
    </row>
    <row r="512" spans="1:22" ht="15" x14ac:dyDescent="0.35">
      <c r="A512" s="7">
        <v>45720.723600868056</v>
      </c>
      <c r="B512" s="5" t="s">
        <v>18</v>
      </c>
      <c r="C512" s="5">
        <v>1024252025</v>
      </c>
      <c r="D512" s="8">
        <v>45719</v>
      </c>
      <c r="E512" s="5" t="s">
        <v>19</v>
      </c>
      <c r="F512" s="5" t="s">
        <v>27</v>
      </c>
      <c r="G512" s="5" t="s">
        <v>611</v>
      </c>
      <c r="H512" s="5" t="s">
        <v>22</v>
      </c>
      <c r="I512" s="5" t="s">
        <v>40</v>
      </c>
      <c r="J512" s="5" t="s">
        <v>194</v>
      </c>
      <c r="K512" s="5" t="s">
        <v>77</v>
      </c>
      <c r="L512" s="9">
        <v>20257100048652</v>
      </c>
      <c r="M512" s="8">
        <v>45719</v>
      </c>
      <c r="N512" s="10">
        <v>45729</v>
      </c>
      <c r="O512" s="11">
        <f ca="1">IF(N512=0,NETWORKDAYS(D512+1,TODAY(),[1]FESTIVOS!$A$2:$A$54),NETWORKDAYS(D512+1,N512,[1]FESTIVOS!$A$2:$A$54))</f>
        <v>8</v>
      </c>
      <c r="P512" s="12" t="str">
        <f t="shared" ref="P512:P766" si="2">IF(N512=0,"EN TRAMITE","RESPUESTA TOTAL")</f>
        <v>RESPUESTA TOTAL</v>
      </c>
      <c r="Q512" s="5" t="s">
        <v>82</v>
      </c>
      <c r="R512" s="13">
        <v>2025</v>
      </c>
      <c r="S512" s="5"/>
      <c r="T512" s="5"/>
      <c r="U512" s="5"/>
      <c r="V512" s="5"/>
    </row>
    <row r="513" spans="1:22" ht="15" x14ac:dyDescent="0.35">
      <c r="A513" s="7">
        <v>45726.668332789355</v>
      </c>
      <c r="B513" s="5" t="s">
        <v>18</v>
      </c>
      <c r="C513" s="5">
        <v>1146842025</v>
      </c>
      <c r="D513" s="8">
        <v>45721</v>
      </c>
      <c r="E513" s="5" t="s">
        <v>19</v>
      </c>
      <c r="F513" s="5" t="s">
        <v>27</v>
      </c>
      <c r="G513" s="5" t="s">
        <v>612</v>
      </c>
      <c r="H513" s="5" t="s">
        <v>22</v>
      </c>
      <c r="I513" s="5" t="s">
        <v>36</v>
      </c>
      <c r="J513" s="5" t="s">
        <v>70</v>
      </c>
      <c r="K513" s="5" t="s">
        <v>38</v>
      </c>
      <c r="L513" s="9">
        <v>20257100050812</v>
      </c>
      <c r="M513" s="8">
        <v>45721</v>
      </c>
      <c r="N513" s="10">
        <v>45733</v>
      </c>
      <c r="O513" s="11">
        <f ca="1">IF(N513=0,NETWORKDAYS(D513+1,TODAY(),[1]FESTIVOS!$A$2:$A$54),NETWORKDAYS(D513+1,N513,[1]FESTIVOS!$A$2:$A$54))</f>
        <v>8</v>
      </c>
      <c r="P513" s="12" t="str">
        <f t="shared" si="2"/>
        <v>RESPUESTA TOTAL</v>
      </c>
      <c r="Q513" s="5" t="s">
        <v>82</v>
      </c>
      <c r="R513" s="13">
        <v>2025</v>
      </c>
      <c r="S513" s="5"/>
      <c r="T513" s="5"/>
      <c r="U513" s="5"/>
      <c r="V513" s="5"/>
    </row>
    <row r="514" spans="1:22" ht="15" x14ac:dyDescent="0.35">
      <c r="A514" s="7">
        <v>45727.410609340281</v>
      </c>
      <c r="B514" s="5" t="s">
        <v>18</v>
      </c>
      <c r="C514" s="5">
        <v>1157822025</v>
      </c>
      <c r="D514" s="8">
        <v>45721</v>
      </c>
      <c r="E514" s="5" t="s">
        <v>19</v>
      </c>
      <c r="F514" s="5" t="s">
        <v>68</v>
      </c>
      <c r="G514" s="5" t="s">
        <v>613</v>
      </c>
      <c r="H514" s="5" t="s">
        <v>22</v>
      </c>
      <c r="I514" s="5" t="s">
        <v>23</v>
      </c>
      <c r="J514" s="5" t="s">
        <v>24</v>
      </c>
      <c r="K514" s="5" t="s">
        <v>25</v>
      </c>
      <c r="L514" s="9">
        <v>20257100051602</v>
      </c>
      <c r="M514" s="8">
        <v>45721</v>
      </c>
      <c r="N514" s="10">
        <v>45733</v>
      </c>
      <c r="O514" s="11">
        <f ca="1">IF(N514=0,NETWORKDAYS(D514+1,TODAY(),[1]FESTIVOS!$A$2:$A$54),NETWORKDAYS(D514+1,N514,[1]FESTIVOS!$A$2:$A$54))</f>
        <v>8</v>
      </c>
      <c r="P514" s="12" t="str">
        <f t="shared" si="2"/>
        <v>RESPUESTA TOTAL</v>
      </c>
      <c r="Q514" s="5" t="s">
        <v>82</v>
      </c>
      <c r="R514" s="13">
        <v>2025</v>
      </c>
      <c r="S514" s="5"/>
      <c r="T514" s="5"/>
      <c r="U514" s="5"/>
      <c r="V514" s="5"/>
    </row>
    <row r="515" spans="1:22" ht="15" x14ac:dyDescent="0.35">
      <c r="A515" s="7">
        <v>45728.59791744213</v>
      </c>
      <c r="B515" s="5" t="s">
        <v>18</v>
      </c>
      <c r="C515" s="5">
        <v>1195532025</v>
      </c>
      <c r="D515" s="8">
        <v>45723</v>
      </c>
      <c r="E515" s="5" t="s">
        <v>19</v>
      </c>
      <c r="F515" s="5" t="s">
        <v>20</v>
      </c>
      <c r="G515" s="5" t="s">
        <v>614</v>
      </c>
      <c r="H515" s="5" t="s">
        <v>22</v>
      </c>
      <c r="I515" s="5" t="s">
        <v>23</v>
      </c>
      <c r="J515" s="5" t="s">
        <v>176</v>
      </c>
      <c r="K515" s="5" t="s">
        <v>25</v>
      </c>
      <c r="L515" s="9">
        <v>20257100052632</v>
      </c>
      <c r="M515" s="8">
        <v>45723</v>
      </c>
      <c r="N515" s="10">
        <v>45735</v>
      </c>
      <c r="O515" s="11">
        <f ca="1">IF(N515=0,NETWORKDAYS(D515+1,TODAY(),[1]FESTIVOS!$A$2:$A$54),NETWORKDAYS(D515+1,N515,[1]FESTIVOS!$A$2:$A$54))</f>
        <v>8</v>
      </c>
      <c r="P515" s="12" t="str">
        <f t="shared" si="2"/>
        <v>RESPUESTA TOTAL</v>
      </c>
      <c r="Q515" s="5" t="s">
        <v>82</v>
      </c>
      <c r="R515" s="13">
        <v>2025</v>
      </c>
      <c r="S515" s="5"/>
      <c r="T515" s="5"/>
      <c r="U515" s="5"/>
      <c r="V515" s="5"/>
    </row>
    <row r="516" spans="1:22" ht="15" x14ac:dyDescent="0.35">
      <c r="A516" s="7">
        <v>45733.375986562503</v>
      </c>
      <c r="B516" s="5" t="s">
        <v>18</v>
      </c>
      <c r="C516" s="5">
        <v>1259382025</v>
      </c>
      <c r="D516" s="8">
        <v>45723</v>
      </c>
      <c r="E516" s="5" t="s">
        <v>19</v>
      </c>
      <c r="F516" s="5" t="s">
        <v>20</v>
      </c>
      <c r="G516" s="5" t="s">
        <v>615</v>
      </c>
      <c r="H516" s="5" t="s">
        <v>22</v>
      </c>
      <c r="I516" s="5" t="s">
        <v>89</v>
      </c>
      <c r="J516" s="14" t="s">
        <v>90</v>
      </c>
      <c r="K516" s="5" t="s">
        <v>431</v>
      </c>
      <c r="L516" s="9">
        <v>20257100052682</v>
      </c>
      <c r="M516" s="8">
        <v>45723</v>
      </c>
      <c r="N516" s="10">
        <v>45735</v>
      </c>
      <c r="O516" s="11">
        <f ca="1">IF(N516=0,NETWORKDAYS(D516+1,TODAY(),[1]FESTIVOS!$A$2:$A$54),NETWORKDAYS(D516+1,N516,[1]FESTIVOS!$A$2:$A$54))</f>
        <v>8</v>
      </c>
      <c r="P516" s="12" t="str">
        <f t="shared" si="2"/>
        <v>RESPUESTA TOTAL</v>
      </c>
      <c r="Q516" s="5" t="s">
        <v>82</v>
      </c>
      <c r="R516" s="13">
        <v>2025</v>
      </c>
      <c r="S516" s="5"/>
      <c r="T516" s="5"/>
      <c r="U516" s="5"/>
      <c r="V516" s="5"/>
    </row>
    <row r="517" spans="1:22" ht="15" x14ac:dyDescent="0.35">
      <c r="A517" s="7">
        <v>45729.607931365739</v>
      </c>
      <c r="B517" s="5" t="s">
        <v>18</v>
      </c>
      <c r="C517" s="5">
        <v>1220662025</v>
      </c>
      <c r="D517" s="8">
        <v>45726</v>
      </c>
      <c r="E517" s="5" t="s">
        <v>19</v>
      </c>
      <c r="F517" s="5" t="s">
        <v>27</v>
      </c>
      <c r="G517" s="5" t="s">
        <v>616</v>
      </c>
      <c r="H517" s="5" t="s">
        <v>22</v>
      </c>
      <c r="I517" s="5" t="s">
        <v>36</v>
      </c>
      <c r="J517" s="5" t="s">
        <v>72</v>
      </c>
      <c r="K517" s="5" t="s">
        <v>38</v>
      </c>
      <c r="L517" s="9">
        <v>20257100053652</v>
      </c>
      <c r="M517" s="8">
        <v>45726</v>
      </c>
      <c r="N517" s="10">
        <v>45736</v>
      </c>
      <c r="O517" s="11">
        <f ca="1">IF(N517=0,NETWORKDAYS(D517+1,TODAY(),[1]FESTIVOS!$A$2:$A$54),NETWORKDAYS(D517+1,N517,[1]FESTIVOS!$A$2:$A$54))</f>
        <v>8</v>
      </c>
      <c r="P517" s="12" t="str">
        <f t="shared" si="2"/>
        <v>RESPUESTA TOTAL</v>
      </c>
      <c r="Q517" s="5" t="s">
        <v>82</v>
      </c>
      <c r="R517" s="13">
        <v>2025</v>
      </c>
      <c r="S517" s="5"/>
      <c r="T517" s="5"/>
      <c r="U517" s="5"/>
      <c r="V517" s="5"/>
    </row>
    <row r="518" spans="1:22" ht="15" x14ac:dyDescent="0.35">
      <c r="A518" s="7">
        <v>45729.613720474532</v>
      </c>
      <c r="B518" s="5" t="s">
        <v>18</v>
      </c>
      <c r="C518" s="5">
        <v>1220972025</v>
      </c>
      <c r="D518" s="8">
        <v>45726</v>
      </c>
      <c r="E518" s="5" t="s">
        <v>443</v>
      </c>
      <c r="F518" s="5" t="s">
        <v>20</v>
      </c>
      <c r="G518" s="5" t="s">
        <v>617</v>
      </c>
      <c r="H518" s="5" t="s">
        <v>22</v>
      </c>
      <c r="I518" s="5" t="s">
        <v>36</v>
      </c>
      <c r="J518" s="5" t="s">
        <v>70</v>
      </c>
      <c r="K518" s="5" t="s">
        <v>38</v>
      </c>
      <c r="L518" s="9">
        <v>20257100053662</v>
      </c>
      <c r="M518" s="8">
        <v>45726</v>
      </c>
      <c r="N518" s="10">
        <v>45736</v>
      </c>
      <c r="O518" s="11">
        <f ca="1">IF(N518=0,NETWORKDAYS(D518+1,TODAY(),[1]FESTIVOS!$A$2:$A$54),NETWORKDAYS(D518+1,N518,[1]FESTIVOS!$A$2:$A$54))</f>
        <v>8</v>
      </c>
      <c r="P518" s="12" t="str">
        <f t="shared" si="2"/>
        <v>RESPUESTA TOTAL</v>
      </c>
      <c r="Q518" s="5" t="s">
        <v>82</v>
      </c>
      <c r="R518" s="13">
        <v>2025</v>
      </c>
      <c r="S518" s="5"/>
      <c r="T518" s="5"/>
      <c r="U518" s="5"/>
      <c r="V518" s="5"/>
    </row>
    <row r="519" spans="1:22" ht="15" x14ac:dyDescent="0.35">
      <c r="A519" s="7">
        <v>45729.617300416663</v>
      </c>
      <c r="B519" s="5" t="s">
        <v>18</v>
      </c>
      <c r="C519" s="5">
        <v>1221222025</v>
      </c>
      <c r="D519" s="8">
        <v>45726</v>
      </c>
      <c r="E519" s="5" t="s">
        <v>19</v>
      </c>
      <c r="F519" s="5" t="s">
        <v>27</v>
      </c>
      <c r="G519" s="5" t="s">
        <v>618</v>
      </c>
      <c r="H519" s="5" t="s">
        <v>22</v>
      </c>
      <c r="I519" s="5" t="s">
        <v>36</v>
      </c>
      <c r="J519" s="5" t="s">
        <v>189</v>
      </c>
      <c r="K519" s="5" t="s">
        <v>38</v>
      </c>
      <c r="L519" s="9">
        <v>20257100053722</v>
      </c>
      <c r="M519" s="8">
        <v>45726</v>
      </c>
      <c r="N519" s="10">
        <v>45736</v>
      </c>
      <c r="O519" s="11">
        <f ca="1">IF(N519=0,NETWORKDAYS(D519+1,TODAY(),[1]FESTIVOS!$A$2:$A$54),NETWORKDAYS(D519+1,N519,[1]FESTIVOS!$A$2:$A$54))</f>
        <v>8</v>
      </c>
      <c r="P519" s="12" t="str">
        <f t="shared" si="2"/>
        <v>RESPUESTA TOTAL</v>
      </c>
      <c r="Q519" s="5" t="s">
        <v>82</v>
      </c>
      <c r="R519" s="13">
        <v>2025</v>
      </c>
      <c r="S519" s="5"/>
      <c r="T519" s="5"/>
      <c r="U519" s="5"/>
      <c r="V519" s="5"/>
    </row>
    <row r="520" spans="1:22" ht="15" x14ac:dyDescent="0.35">
      <c r="A520" s="7">
        <v>45730.343848576391</v>
      </c>
      <c r="B520" s="5" t="s">
        <v>18</v>
      </c>
      <c r="C520" s="5">
        <v>1212582025</v>
      </c>
      <c r="D520" s="8">
        <v>45729</v>
      </c>
      <c r="E520" s="5" t="s">
        <v>19</v>
      </c>
      <c r="F520" s="5" t="s">
        <v>50</v>
      </c>
      <c r="G520" s="5" t="s">
        <v>619</v>
      </c>
      <c r="H520" s="5" t="s">
        <v>22</v>
      </c>
      <c r="I520" s="5" t="s">
        <v>32</v>
      </c>
      <c r="J520" s="5" t="s">
        <v>33</v>
      </c>
      <c r="K520" s="5" t="s">
        <v>240</v>
      </c>
      <c r="L520" s="9">
        <v>20257100057432</v>
      </c>
      <c r="M520" s="8">
        <v>45729</v>
      </c>
      <c r="N520" s="10">
        <v>45742</v>
      </c>
      <c r="O520" s="11">
        <f ca="1">IF(N520=0,NETWORKDAYS(D520+1,TODAY(),[1]FESTIVOS!$A$2:$A$54),NETWORKDAYS(D520+1,N520,[1]FESTIVOS!$A$2:$A$54))</f>
        <v>8</v>
      </c>
      <c r="P520" s="12" t="str">
        <f t="shared" si="2"/>
        <v>RESPUESTA TOTAL</v>
      </c>
      <c r="Q520" s="5" t="s">
        <v>82</v>
      </c>
      <c r="R520" s="13">
        <v>2025</v>
      </c>
      <c r="S520" s="5"/>
      <c r="T520" s="5"/>
      <c r="U520" s="5"/>
      <c r="V520" s="5"/>
    </row>
    <row r="521" spans="1:22" ht="15" x14ac:dyDescent="0.35">
      <c r="A521" s="7">
        <v>45730.345858726854</v>
      </c>
      <c r="B521" s="5" t="s">
        <v>18</v>
      </c>
      <c r="C521" s="5">
        <v>1212552025</v>
      </c>
      <c r="D521" s="8">
        <v>45729</v>
      </c>
      <c r="E521" s="5" t="s">
        <v>19</v>
      </c>
      <c r="F521" s="5" t="s">
        <v>20</v>
      </c>
      <c r="G521" s="5" t="s">
        <v>620</v>
      </c>
      <c r="H521" s="5" t="s">
        <v>22</v>
      </c>
      <c r="I521" s="5" t="s">
        <v>32</v>
      </c>
      <c r="J521" s="5" t="s">
        <v>33</v>
      </c>
      <c r="K521" s="5" t="s">
        <v>240</v>
      </c>
      <c r="L521" s="9">
        <v>20257100057912</v>
      </c>
      <c r="M521" s="8">
        <v>45729</v>
      </c>
      <c r="N521" s="10">
        <v>45742</v>
      </c>
      <c r="O521" s="11">
        <f ca="1">IF(N521=0,NETWORKDAYS(D521+1,TODAY(),[1]FESTIVOS!$A$2:$A$54),NETWORKDAYS(D521+1,N521,[1]FESTIVOS!$A$2:$A$54))</f>
        <v>8</v>
      </c>
      <c r="P521" s="12" t="str">
        <f t="shared" si="2"/>
        <v>RESPUESTA TOTAL</v>
      </c>
      <c r="Q521" s="5" t="s">
        <v>82</v>
      </c>
      <c r="R521" s="13">
        <v>2025</v>
      </c>
      <c r="S521" s="5"/>
      <c r="T521" s="5"/>
      <c r="U521" s="5"/>
      <c r="V521" s="5"/>
    </row>
    <row r="522" spans="1:22" ht="15" x14ac:dyDescent="0.35">
      <c r="A522" s="7">
        <v>45737.495508506945</v>
      </c>
      <c r="B522" s="5" t="s">
        <v>18</v>
      </c>
      <c r="C522" s="5">
        <v>1367122025</v>
      </c>
      <c r="D522" s="8">
        <v>45730</v>
      </c>
      <c r="E522" s="5" t="s">
        <v>19</v>
      </c>
      <c r="F522" s="5" t="s">
        <v>27</v>
      </c>
      <c r="G522" s="5" t="s">
        <v>621</v>
      </c>
      <c r="H522" s="5" t="s">
        <v>22</v>
      </c>
      <c r="I522" s="5" t="s">
        <v>65</v>
      </c>
      <c r="J522" s="14" t="s">
        <v>106</v>
      </c>
      <c r="K522" s="5" t="s">
        <v>47</v>
      </c>
      <c r="L522" s="9">
        <v>20257100058812</v>
      </c>
      <c r="M522" s="8">
        <v>45730</v>
      </c>
      <c r="N522" s="10">
        <v>45743</v>
      </c>
      <c r="O522" s="11">
        <f ca="1">IF(N522=0,NETWORKDAYS(D522+1,TODAY(),[1]FESTIVOS!$A$2:$A$54),NETWORKDAYS(D522+1,N522,[1]FESTIVOS!$A$2:$A$54))</f>
        <v>8</v>
      </c>
      <c r="P522" s="12" t="str">
        <f t="shared" si="2"/>
        <v>RESPUESTA TOTAL</v>
      </c>
      <c r="Q522" s="5" t="s">
        <v>82</v>
      </c>
      <c r="R522" s="13">
        <v>2025</v>
      </c>
      <c r="S522" s="5"/>
      <c r="T522" s="5"/>
      <c r="U522" s="5"/>
      <c r="V522" s="5"/>
    </row>
    <row r="523" spans="1:22" ht="15" x14ac:dyDescent="0.35">
      <c r="A523" s="7">
        <v>45742.48037513889</v>
      </c>
      <c r="B523" s="5" t="s">
        <v>18</v>
      </c>
      <c r="C523" s="5">
        <v>1435112025</v>
      </c>
      <c r="D523" s="8">
        <v>45733</v>
      </c>
      <c r="E523" s="5" t="s">
        <v>443</v>
      </c>
      <c r="F523" s="5" t="s">
        <v>27</v>
      </c>
      <c r="G523" s="5" t="s">
        <v>622</v>
      </c>
      <c r="H523" s="5" t="s">
        <v>22</v>
      </c>
      <c r="I523" s="5" t="s">
        <v>23</v>
      </c>
      <c r="J523" s="5" t="s">
        <v>176</v>
      </c>
      <c r="K523" s="5" t="s">
        <v>25</v>
      </c>
      <c r="L523" s="9">
        <v>20257100060072</v>
      </c>
      <c r="M523" s="8">
        <v>45733</v>
      </c>
      <c r="N523" s="10">
        <v>45745</v>
      </c>
      <c r="O523" s="11">
        <f ca="1">IF(N523=0,NETWORKDAYS(D523+1,TODAY(),[1]FESTIVOS!$A$2:$A$54),NETWORKDAYS(D523+1,N523,[1]FESTIVOS!$A$2:$A$54))</f>
        <v>8</v>
      </c>
      <c r="P523" s="12" t="str">
        <f t="shared" si="2"/>
        <v>RESPUESTA TOTAL</v>
      </c>
      <c r="Q523" s="5" t="s">
        <v>82</v>
      </c>
      <c r="R523" s="13">
        <v>2025</v>
      </c>
      <c r="S523" s="5"/>
      <c r="T523" s="5"/>
      <c r="U523" s="5"/>
      <c r="V523" s="5"/>
    </row>
    <row r="524" spans="1:22" ht="15" x14ac:dyDescent="0.35">
      <c r="A524" s="7">
        <v>45743.44657295139</v>
      </c>
      <c r="B524" s="5" t="s">
        <v>18</v>
      </c>
      <c r="C524" s="5">
        <v>1471102025</v>
      </c>
      <c r="D524" s="8">
        <v>45735</v>
      </c>
      <c r="E524" s="5" t="s">
        <v>19</v>
      </c>
      <c r="F524" s="5" t="s">
        <v>20</v>
      </c>
      <c r="G524" s="5" t="s">
        <v>623</v>
      </c>
      <c r="H524" s="5" t="s">
        <v>22</v>
      </c>
      <c r="I524" s="5" t="s">
        <v>23</v>
      </c>
      <c r="J524" s="5" t="s">
        <v>176</v>
      </c>
      <c r="K524" s="5" t="s">
        <v>25</v>
      </c>
      <c r="L524" s="9">
        <v>20257100061262</v>
      </c>
      <c r="M524" s="8">
        <v>45735</v>
      </c>
      <c r="N524" s="10">
        <v>45748</v>
      </c>
      <c r="O524" s="11">
        <f ca="1">IF(N524=0,NETWORKDAYS(D524+1,TODAY(),[1]FESTIVOS!$A$2:$A$54),NETWORKDAYS(D524+1,N524,[1]FESTIVOS!$A$2:$A$54))</f>
        <v>8</v>
      </c>
      <c r="P524" s="12" t="str">
        <f t="shared" si="2"/>
        <v>RESPUESTA TOTAL</v>
      </c>
      <c r="Q524" s="5" t="s">
        <v>82</v>
      </c>
      <c r="R524" s="13">
        <v>2025</v>
      </c>
      <c r="S524" s="5"/>
      <c r="T524" s="5"/>
      <c r="U524" s="5"/>
      <c r="V524" s="5"/>
    </row>
    <row r="525" spans="1:22" ht="15" x14ac:dyDescent="0.35">
      <c r="A525" s="7">
        <v>45743.622593854168</v>
      </c>
      <c r="B525" s="5" t="s">
        <v>18</v>
      </c>
      <c r="C525" s="5">
        <v>1480072025</v>
      </c>
      <c r="D525" s="8">
        <v>45736</v>
      </c>
      <c r="E525" s="5" t="s">
        <v>19</v>
      </c>
      <c r="F525" s="5" t="s">
        <v>20</v>
      </c>
      <c r="G525" s="5" t="s">
        <v>624</v>
      </c>
      <c r="H525" s="5" t="s">
        <v>22</v>
      </c>
      <c r="I525" s="5" t="s">
        <v>54</v>
      </c>
      <c r="J525" s="5" t="s">
        <v>63</v>
      </c>
      <c r="K525" s="5" t="s">
        <v>52</v>
      </c>
      <c r="L525" s="9">
        <v>20257100062912</v>
      </c>
      <c r="M525" s="8">
        <v>45736</v>
      </c>
      <c r="N525" s="10">
        <v>45751</v>
      </c>
      <c r="O525" s="11">
        <f ca="1">IF(N525=0,NETWORKDAYS(D525+1,TODAY(),[1]FESTIVOS!$A$2:$A$54),NETWORKDAYS(D525+1,N525,[1]FESTIVOS!$A$2:$A$54))</f>
        <v>10</v>
      </c>
      <c r="P525" s="12" t="str">
        <f t="shared" si="2"/>
        <v>RESPUESTA TOTAL</v>
      </c>
      <c r="Q525" s="5" t="s">
        <v>82</v>
      </c>
      <c r="R525" s="13">
        <v>2025</v>
      </c>
      <c r="S525" s="5"/>
      <c r="T525" s="5"/>
      <c r="U525" s="5"/>
      <c r="V525" s="5"/>
    </row>
    <row r="526" spans="1:22" ht="15" x14ac:dyDescent="0.35">
      <c r="A526" s="7">
        <v>45743.68191402778</v>
      </c>
      <c r="B526" s="5" t="s">
        <v>18</v>
      </c>
      <c r="C526" s="5">
        <v>1484932025</v>
      </c>
      <c r="D526" s="8">
        <v>45736</v>
      </c>
      <c r="E526" s="5" t="s">
        <v>19</v>
      </c>
      <c r="F526" s="5" t="s">
        <v>20</v>
      </c>
      <c r="G526" s="5" t="s">
        <v>625</v>
      </c>
      <c r="H526" s="5" t="s">
        <v>22</v>
      </c>
      <c r="I526" s="5" t="s">
        <v>36</v>
      </c>
      <c r="J526" s="5" t="s">
        <v>70</v>
      </c>
      <c r="K526" s="5" t="s">
        <v>38</v>
      </c>
      <c r="L526" s="9">
        <v>20257100063072</v>
      </c>
      <c r="M526" s="8">
        <v>45736</v>
      </c>
      <c r="N526" s="10">
        <v>45750</v>
      </c>
      <c r="O526" s="11">
        <f ca="1">IF(N526=0,NETWORKDAYS(D526+1,TODAY(),[1]FESTIVOS!$A$2:$A$54),NETWORKDAYS(D526+1,N526,[1]FESTIVOS!$A$2:$A$54))</f>
        <v>9</v>
      </c>
      <c r="P526" s="12" t="str">
        <f t="shared" si="2"/>
        <v>RESPUESTA TOTAL</v>
      </c>
      <c r="Q526" s="5" t="s">
        <v>82</v>
      </c>
      <c r="R526" s="13">
        <v>2025</v>
      </c>
      <c r="S526" s="5"/>
      <c r="T526" s="5"/>
      <c r="U526" s="5"/>
      <c r="V526" s="5"/>
    </row>
    <row r="527" spans="1:22" ht="15" x14ac:dyDescent="0.35">
      <c r="A527" s="7">
        <v>45743.685333703703</v>
      </c>
      <c r="B527" s="5" t="s">
        <v>18</v>
      </c>
      <c r="C527" s="5">
        <v>1485172025</v>
      </c>
      <c r="D527" s="8">
        <v>45736</v>
      </c>
      <c r="E527" s="5" t="s">
        <v>19</v>
      </c>
      <c r="F527" s="5" t="s">
        <v>27</v>
      </c>
      <c r="G527" s="5" t="s">
        <v>626</v>
      </c>
      <c r="H527" s="5" t="s">
        <v>22</v>
      </c>
      <c r="I527" s="5" t="s">
        <v>84</v>
      </c>
      <c r="J527" s="5" t="s">
        <v>139</v>
      </c>
      <c r="K527" s="5" t="s">
        <v>86</v>
      </c>
      <c r="L527" s="9">
        <v>20257100063082</v>
      </c>
      <c r="M527" s="8">
        <v>45736</v>
      </c>
      <c r="N527" s="10">
        <v>45751</v>
      </c>
      <c r="O527" s="11">
        <f ca="1">IF(N527=0,NETWORKDAYS(D527+1,TODAY(),[1]FESTIVOS!$A$2:$A$54),NETWORKDAYS(D527+1,N527,[1]FESTIVOS!$A$2:$A$54))</f>
        <v>10</v>
      </c>
      <c r="P527" s="12" t="str">
        <f t="shared" si="2"/>
        <v>RESPUESTA TOTAL</v>
      </c>
      <c r="Q527" s="5" t="s">
        <v>82</v>
      </c>
      <c r="R527" s="13">
        <v>2025</v>
      </c>
      <c r="S527" s="5"/>
      <c r="T527" s="5"/>
      <c r="U527" s="5"/>
      <c r="V527" s="5"/>
    </row>
    <row r="528" spans="1:22" ht="15" x14ac:dyDescent="0.35">
      <c r="A528" s="7">
        <v>45744.367530995369</v>
      </c>
      <c r="B528" s="5" t="s">
        <v>18</v>
      </c>
      <c r="C528" s="5">
        <v>1498372025</v>
      </c>
      <c r="D528" s="8">
        <v>45736</v>
      </c>
      <c r="E528" s="5" t="s">
        <v>19</v>
      </c>
      <c r="F528" s="5" t="s">
        <v>27</v>
      </c>
      <c r="G528" s="5" t="s">
        <v>627</v>
      </c>
      <c r="H528" s="5" t="s">
        <v>22</v>
      </c>
      <c r="I528" s="5" t="s">
        <v>54</v>
      </c>
      <c r="J528" s="5" t="s">
        <v>63</v>
      </c>
      <c r="K528" s="5" t="s">
        <v>52</v>
      </c>
      <c r="L528" s="9">
        <v>20257100063132</v>
      </c>
      <c r="M528" s="8">
        <v>45736</v>
      </c>
      <c r="N528" s="10">
        <v>45749</v>
      </c>
      <c r="O528" s="11">
        <f ca="1">IF(N528=0,NETWORKDAYS(D528+1,TODAY(),[1]FESTIVOS!$A$2:$A$54),NETWORKDAYS(D528+1,N528,[1]FESTIVOS!$A$2:$A$54))</f>
        <v>8</v>
      </c>
      <c r="P528" s="12" t="str">
        <f t="shared" si="2"/>
        <v>RESPUESTA TOTAL</v>
      </c>
      <c r="Q528" s="5" t="s">
        <v>82</v>
      </c>
      <c r="R528" s="13">
        <v>2025</v>
      </c>
      <c r="S528" s="5"/>
      <c r="T528" s="5"/>
      <c r="U528" s="5"/>
      <c r="V528" s="5"/>
    </row>
    <row r="529" spans="1:22" ht="15" x14ac:dyDescent="0.35">
      <c r="A529" s="7">
        <v>45744.376465150461</v>
      </c>
      <c r="B529" s="5" t="s">
        <v>18</v>
      </c>
      <c r="C529" s="5">
        <v>1498632025</v>
      </c>
      <c r="D529" s="8">
        <v>45736</v>
      </c>
      <c r="E529" s="5" t="s">
        <v>19</v>
      </c>
      <c r="F529" s="5" t="s">
        <v>50</v>
      </c>
      <c r="G529" s="5" t="s">
        <v>628</v>
      </c>
      <c r="H529" s="5" t="s">
        <v>22</v>
      </c>
      <c r="I529" s="5" t="s">
        <v>36</v>
      </c>
      <c r="J529" s="5" t="s">
        <v>70</v>
      </c>
      <c r="K529" s="5" t="s">
        <v>38</v>
      </c>
      <c r="L529" s="9">
        <v>20257100063172</v>
      </c>
      <c r="M529" s="8">
        <v>45736</v>
      </c>
      <c r="N529" s="10">
        <v>45750</v>
      </c>
      <c r="O529" s="11">
        <f ca="1">IF(N529=0,NETWORKDAYS(D529+1,TODAY(),[1]FESTIVOS!$A$2:$A$54),NETWORKDAYS(D529+1,N529,[1]FESTIVOS!$A$2:$A$54))</f>
        <v>9</v>
      </c>
      <c r="P529" s="12" t="str">
        <f t="shared" si="2"/>
        <v>RESPUESTA TOTAL</v>
      </c>
      <c r="Q529" s="5" t="s">
        <v>82</v>
      </c>
      <c r="R529" s="13">
        <v>2025</v>
      </c>
      <c r="S529" s="5"/>
      <c r="T529" s="5"/>
      <c r="U529" s="5"/>
      <c r="V529" s="5"/>
    </row>
    <row r="530" spans="1:22" ht="15" x14ac:dyDescent="0.35">
      <c r="A530" s="7">
        <v>45751.673105347218</v>
      </c>
      <c r="B530" s="5" t="s">
        <v>18</v>
      </c>
      <c r="C530" s="5">
        <v>1678212025</v>
      </c>
      <c r="D530" s="8">
        <v>45735</v>
      </c>
      <c r="E530" s="5" t="s">
        <v>19</v>
      </c>
      <c r="F530" s="5" t="s">
        <v>27</v>
      </c>
      <c r="G530" s="5" t="s">
        <v>629</v>
      </c>
      <c r="H530" s="5" t="s">
        <v>22</v>
      </c>
      <c r="I530" s="5" t="s">
        <v>89</v>
      </c>
      <c r="J530" s="5" t="s">
        <v>90</v>
      </c>
      <c r="K530" s="5" t="s">
        <v>431</v>
      </c>
      <c r="L530" s="9">
        <v>20257100061102</v>
      </c>
      <c r="M530" s="8">
        <v>45735</v>
      </c>
      <c r="N530" s="10">
        <v>45756</v>
      </c>
      <c r="O530" s="11">
        <f ca="1">IF(N530=0,NETWORKDAYS(D530+1,TODAY(),[1]FESTIVOS!$A$2:$A$54),NETWORKDAYS(D530+1,N530,[1]FESTIVOS!$A$2:$A$54))</f>
        <v>14</v>
      </c>
      <c r="P530" s="12" t="str">
        <f t="shared" si="2"/>
        <v>RESPUESTA TOTAL</v>
      </c>
      <c r="Q530" s="5" t="s">
        <v>82</v>
      </c>
      <c r="R530" s="13">
        <v>2025</v>
      </c>
      <c r="S530" s="5"/>
      <c r="T530" s="5"/>
      <c r="U530" s="5"/>
      <c r="V530" s="5"/>
    </row>
    <row r="531" spans="1:22" ht="15" x14ac:dyDescent="0.35">
      <c r="A531" s="7">
        <v>45744.431045428239</v>
      </c>
      <c r="B531" s="5" t="s">
        <v>29</v>
      </c>
      <c r="C531" s="5">
        <v>1338722025</v>
      </c>
      <c r="D531" s="8">
        <v>45736</v>
      </c>
      <c r="E531" s="5" t="s">
        <v>19</v>
      </c>
      <c r="F531" s="5" t="s">
        <v>20</v>
      </c>
      <c r="G531" s="5" t="s">
        <v>630</v>
      </c>
      <c r="H531" s="5" t="s">
        <v>22</v>
      </c>
      <c r="I531" s="5" t="s">
        <v>36</v>
      </c>
      <c r="J531" s="5" t="s">
        <v>72</v>
      </c>
      <c r="K531" s="5" t="s">
        <v>38</v>
      </c>
      <c r="L531" s="9">
        <v>20257100068172</v>
      </c>
      <c r="M531" s="8">
        <v>45736</v>
      </c>
      <c r="N531" s="10">
        <v>45750</v>
      </c>
      <c r="O531" s="11">
        <f ca="1">IF(N531=0,NETWORKDAYS(D531+1,TODAY(),[1]FESTIVOS!$A$2:$A$54),NETWORKDAYS(D531+1,N531,[1]FESTIVOS!$A$2:$A$54))</f>
        <v>9</v>
      </c>
      <c r="P531" s="12" t="str">
        <f t="shared" si="2"/>
        <v>RESPUESTA TOTAL</v>
      </c>
      <c r="Q531" s="5" t="s">
        <v>82</v>
      </c>
      <c r="R531" s="13">
        <v>2025</v>
      </c>
      <c r="S531" s="5"/>
      <c r="T531" s="5"/>
      <c r="U531" s="5"/>
      <c r="V531" s="5"/>
    </row>
    <row r="532" spans="1:22" ht="15" x14ac:dyDescent="0.35">
      <c r="A532" s="7">
        <v>45744.40699993055</v>
      </c>
      <c r="B532" s="5" t="s">
        <v>18</v>
      </c>
      <c r="C532" s="5">
        <v>1500342025</v>
      </c>
      <c r="D532" s="8">
        <v>45736</v>
      </c>
      <c r="E532" s="5" t="s">
        <v>19</v>
      </c>
      <c r="F532" s="5" t="s">
        <v>27</v>
      </c>
      <c r="G532" s="5" t="s">
        <v>631</v>
      </c>
      <c r="H532" s="5" t="s">
        <v>22</v>
      </c>
      <c r="I532" s="5" t="s">
        <v>36</v>
      </c>
      <c r="J532" s="5" t="s">
        <v>37</v>
      </c>
      <c r="K532" s="5" t="s">
        <v>38</v>
      </c>
      <c r="L532" s="9">
        <v>20257100063192</v>
      </c>
      <c r="M532" s="8">
        <v>45736</v>
      </c>
      <c r="N532" s="10">
        <v>45758</v>
      </c>
      <c r="O532" s="11">
        <f ca="1">IF(N532=0,NETWORKDAYS(D532+1,TODAY(),[1]FESTIVOS!$A$2:$A$54),NETWORKDAYS(D532+1,N532,[1]FESTIVOS!$A$2:$A$54))</f>
        <v>15</v>
      </c>
      <c r="P532" s="12" t="str">
        <f t="shared" si="2"/>
        <v>RESPUESTA TOTAL</v>
      </c>
      <c r="Q532" s="5" t="s">
        <v>82</v>
      </c>
      <c r="R532" s="13">
        <v>2025</v>
      </c>
      <c r="S532" s="5"/>
      <c r="T532" s="5"/>
      <c r="U532" s="5"/>
      <c r="V532" s="5"/>
    </row>
    <row r="533" spans="1:22" ht="15" x14ac:dyDescent="0.35">
      <c r="A533" s="7">
        <v>45744.557303807873</v>
      </c>
      <c r="B533" s="5" t="s">
        <v>18</v>
      </c>
      <c r="C533" s="5">
        <v>1515332025</v>
      </c>
      <c r="D533" s="8">
        <v>45736</v>
      </c>
      <c r="E533" s="5" t="s">
        <v>19</v>
      </c>
      <c r="F533" s="5" t="s">
        <v>20</v>
      </c>
      <c r="G533" s="5" t="s">
        <v>632</v>
      </c>
      <c r="H533" s="5" t="s">
        <v>391</v>
      </c>
      <c r="I533" s="5" t="s">
        <v>392</v>
      </c>
      <c r="J533" s="5" t="s">
        <v>393</v>
      </c>
      <c r="K533" s="5" t="s">
        <v>394</v>
      </c>
      <c r="L533" s="9">
        <v>20257100063522</v>
      </c>
      <c r="M533" s="8">
        <v>45736</v>
      </c>
      <c r="N533" s="10">
        <v>45748</v>
      </c>
      <c r="O533" s="11">
        <f ca="1">IF(N533=0,NETWORKDAYS(D533+1,TODAY(),[1]FESTIVOS!$A$2:$A$54),NETWORKDAYS(D533+1,N533,[1]FESTIVOS!$A$2:$A$54))</f>
        <v>7</v>
      </c>
      <c r="P533" s="12" t="str">
        <f t="shared" si="2"/>
        <v>RESPUESTA TOTAL</v>
      </c>
      <c r="Q533" s="5" t="s">
        <v>82</v>
      </c>
      <c r="R533" s="13">
        <v>2025</v>
      </c>
      <c r="S533" s="5"/>
      <c r="T533" s="5"/>
      <c r="U533" s="5"/>
      <c r="V533" s="5"/>
    </row>
    <row r="534" spans="1:22" ht="15" x14ac:dyDescent="0.35">
      <c r="A534" s="7">
        <v>45674.318685405087</v>
      </c>
      <c r="B534" s="5" t="s">
        <v>18</v>
      </c>
      <c r="C534" s="5">
        <v>200282025</v>
      </c>
      <c r="D534" s="8">
        <v>45673</v>
      </c>
      <c r="E534" s="5" t="s">
        <v>19</v>
      </c>
      <c r="F534" s="5" t="s">
        <v>20</v>
      </c>
      <c r="G534" s="5" t="s">
        <v>633</v>
      </c>
      <c r="H534" s="5" t="s">
        <v>22</v>
      </c>
      <c r="I534" s="5" t="s">
        <v>36</v>
      </c>
      <c r="J534" s="5" t="s">
        <v>70</v>
      </c>
      <c r="K534" s="5" t="s">
        <v>38</v>
      </c>
      <c r="L534" s="9">
        <v>20257100007872</v>
      </c>
      <c r="M534" s="8">
        <v>45673</v>
      </c>
      <c r="N534" s="10">
        <v>45684</v>
      </c>
      <c r="O534" s="11">
        <f ca="1">IF(N534=0,NETWORKDAYS(D534+1,TODAY(),[1]FESTIVOS!$A$2:$A$54),NETWORKDAYS(D534+1,N534,[1]FESTIVOS!$A$2:$A$54))</f>
        <v>7</v>
      </c>
      <c r="P534" s="12" t="str">
        <f t="shared" si="2"/>
        <v>RESPUESTA TOTAL</v>
      </c>
      <c r="Q534" s="5" t="s">
        <v>26</v>
      </c>
      <c r="R534" s="13">
        <v>2025</v>
      </c>
      <c r="S534" s="5"/>
      <c r="T534" s="5"/>
      <c r="U534" s="5"/>
      <c r="V534" s="5"/>
    </row>
    <row r="535" spans="1:22" ht="15" x14ac:dyDescent="0.35">
      <c r="A535" s="7">
        <v>45674.412551759262</v>
      </c>
      <c r="B535" s="5" t="s">
        <v>18</v>
      </c>
      <c r="C535" s="5">
        <v>209242025</v>
      </c>
      <c r="D535" s="8">
        <v>45673</v>
      </c>
      <c r="E535" s="5" t="s">
        <v>19</v>
      </c>
      <c r="F535" s="5" t="s">
        <v>20</v>
      </c>
      <c r="G535" s="5" t="s">
        <v>634</v>
      </c>
      <c r="H535" s="5" t="s">
        <v>22</v>
      </c>
      <c r="I535" s="5" t="s">
        <v>36</v>
      </c>
      <c r="J535" s="5" t="s">
        <v>70</v>
      </c>
      <c r="K535" s="5" t="s">
        <v>38</v>
      </c>
      <c r="L535" s="9">
        <v>20257100008162</v>
      </c>
      <c r="M535" s="8">
        <v>45673</v>
      </c>
      <c r="N535" s="10">
        <v>45684</v>
      </c>
      <c r="O535" s="11">
        <f ca="1">IF(N535=0,NETWORKDAYS(D535+1,TODAY(),[1]FESTIVOS!$A$2:$A$54),NETWORKDAYS(D535+1,N535,[1]FESTIVOS!$A$2:$A$54))</f>
        <v>7</v>
      </c>
      <c r="P535" s="12" t="str">
        <f t="shared" si="2"/>
        <v>RESPUESTA TOTAL</v>
      </c>
      <c r="Q535" s="5" t="s">
        <v>26</v>
      </c>
      <c r="R535" s="13">
        <v>2025</v>
      </c>
      <c r="S535" s="5"/>
      <c r="T535" s="5"/>
      <c r="U535" s="5"/>
      <c r="V535" s="5"/>
    </row>
    <row r="536" spans="1:22" ht="15" x14ac:dyDescent="0.35">
      <c r="A536" s="7">
        <v>45674.508499050928</v>
      </c>
      <c r="B536" s="5" t="s">
        <v>18</v>
      </c>
      <c r="C536" s="5">
        <v>214722025</v>
      </c>
      <c r="D536" s="8">
        <v>45673</v>
      </c>
      <c r="E536" s="5" t="s">
        <v>19</v>
      </c>
      <c r="F536" s="5" t="s">
        <v>20</v>
      </c>
      <c r="G536" s="5" t="s">
        <v>635</v>
      </c>
      <c r="H536" s="5" t="s">
        <v>22</v>
      </c>
      <c r="I536" s="5" t="s">
        <v>36</v>
      </c>
      <c r="J536" s="5" t="s">
        <v>70</v>
      </c>
      <c r="K536" s="5" t="s">
        <v>38</v>
      </c>
      <c r="L536" s="9">
        <v>20257100007782</v>
      </c>
      <c r="M536" s="8">
        <v>45673</v>
      </c>
      <c r="N536" s="10">
        <v>45684</v>
      </c>
      <c r="O536" s="11">
        <f ca="1">IF(N536=0,NETWORKDAYS(D536+1,TODAY(),[1]FESTIVOS!$A$2:$A$54),NETWORKDAYS(D536+1,N536,[1]FESTIVOS!$A$2:$A$54))</f>
        <v>7</v>
      </c>
      <c r="P536" s="12" t="str">
        <f t="shared" si="2"/>
        <v>RESPUESTA TOTAL</v>
      </c>
      <c r="Q536" s="5" t="s">
        <v>26</v>
      </c>
      <c r="R536" s="13">
        <v>2025</v>
      </c>
      <c r="S536" s="5"/>
      <c r="T536" s="5"/>
      <c r="U536" s="5"/>
      <c r="V536" s="5"/>
    </row>
    <row r="537" spans="1:22" ht="15" x14ac:dyDescent="0.35">
      <c r="A537" s="7">
        <v>45677.457582951392</v>
      </c>
      <c r="B537" s="5" t="s">
        <v>18</v>
      </c>
      <c r="C537" s="5">
        <v>238922025</v>
      </c>
      <c r="D537" s="8">
        <v>45673</v>
      </c>
      <c r="E537" s="5" t="s">
        <v>19</v>
      </c>
      <c r="F537" s="5" t="s">
        <v>20</v>
      </c>
      <c r="G537" s="5" t="s">
        <v>636</v>
      </c>
      <c r="H537" s="5" t="s">
        <v>22</v>
      </c>
      <c r="I537" s="5" t="s">
        <v>36</v>
      </c>
      <c r="J537" s="5" t="s">
        <v>70</v>
      </c>
      <c r="K537" s="5" t="s">
        <v>38</v>
      </c>
      <c r="L537" s="9">
        <v>20257100008372</v>
      </c>
      <c r="M537" s="8">
        <v>45673</v>
      </c>
      <c r="N537" s="10">
        <v>45684</v>
      </c>
      <c r="O537" s="11">
        <f ca="1">IF(N537=0,NETWORKDAYS(D537+1,TODAY(),[1]FESTIVOS!$A$2:$A$54),NETWORKDAYS(D537+1,N537,[1]FESTIVOS!$A$2:$A$54))</f>
        <v>7</v>
      </c>
      <c r="P537" s="12" t="str">
        <f t="shared" si="2"/>
        <v>RESPUESTA TOTAL</v>
      </c>
      <c r="Q537" s="5" t="s">
        <v>26</v>
      </c>
      <c r="R537" s="13">
        <v>2025</v>
      </c>
      <c r="S537" s="5"/>
      <c r="T537" s="5"/>
      <c r="U537" s="5"/>
      <c r="V537" s="5"/>
    </row>
    <row r="538" spans="1:22" ht="15" x14ac:dyDescent="0.35">
      <c r="A538" s="7">
        <v>45677.489673553238</v>
      </c>
      <c r="B538" s="5" t="s">
        <v>18</v>
      </c>
      <c r="C538" s="5">
        <v>241282025</v>
      </c>
      <c r="D538" s="8">
        <v>45673</v>
      </c>
      <c r="E538" s="5" t="s">
        <v>19</v>
      </c>
      <c r="F538" s="5" t="s">
        <v>20</v>
      </c>
      <c r="G538" s="5" t="s">
        <v>637</v>
      </c>
      <c r="H538" s="5" t="s">
        <v>22</v>
      </c>
      <c r="I538" s="5" t="s">
        <v>40</v>
      </c>
      <c r="J538" s="5" t="s">
        <v>41</v>
      </c>
      <c r="K538" s="5" t="s">
        <v>102</v>
      </c>
      <c r="L538" s="9">
        <v>20257100008582</v>
      </c>
      <c r="M538" s="8">
        <v>45673</v>
      </c>
      <c r="N538" s="10">
        <v>45684</v>
      </c>
      <c r="O538" s="11">
        <f ca="1">IF(N538=0,NETWORKDAYS(D538+1,TODAY(),[1]FESTIVOS!$A$2:$A$54),NETWORKDAYS(D538+1,N538,[1]FESTIVOS!$A$2:$A$54))</f>
        <v>7</v>
      </c>
      <c r="P538" s="12" t="str">
        <f t="shared" si="2"/>
        <v>RESPUESTA TOTAL</v>
      </c>
      <c r="Q538" s="5" t="s">
        <v>26</v>
      </c>
      <c r="R538" s="13">
        <v>2025</v>
      </c>
      <c r="S538" s="5"/>
      <c r="T538" s="5"/>
      <c r="U538" s="5"/>
      <c r="V538" s="5"/>
    </row>
    <row r="539" spans="1:22" ht="15" x14ac:dyDescent="0.35">
      <c r="A539" s="7">
        <v>45677.517200000002</v>
      </c>
      <c r="B539" s="5" t="s">
        <v>18</v>
      </c>
      <c r="C539" s="5">
        <v>242942025</v>
      </c>
      <c r="D539" s="8">
        <v>45674</v>
      </c>
      <c r="E539" s="5" t="s">
        <v>19</v>
      </c>
      <c r="F539" s="5" t="s">
        <v>27</v>
      </c>
      <c r="G539" s="5" t="s">
        <v>638</v>
      </c>
      <c r="H539" s="5" t="s">
        <v>22</v>
      </c>
      <c r="I539" s="5" t="s">
        <v>36</v>
      </c>
      <c r="J539" s="5" t="s">
        <v>70</v>
      </c>
      <c r="K539" s="5" t="s">
        <v>38</v>
      </c>
      <c r="L539" s="9">
        <v>20257100008872</v>
      </c>
      <c r="M539" s="8">
        <v>45674</v>
      </c>
      <c r="N539" s="10">
        <v>45685</v>
      </c>
      <c r="O539" s="11">
        <f ca="1">IF(N539=0,NETWORKDAYS(D539+1,TODAY(),[1]FESTIVOS!$A$2:$A$54),NETWORKDAYS(D539+1,N539,[1]FESTIVOS!$A$2:$A$54))</f>
        <v>7</v>
      </c>
      <c r="P539" s="12" t="str">
        <f t="shared" si="2"/>
        <v>RESPUESTA TOTAL</v>
      </c>
      <c r="Q539" s="5" t="s">
        <v>26</v>
      </c>
      <c r="R539" s="13">
        <v>2025</v>
      </c>
      <c r="S539" s="5"/>
      <c r="T539" s="5"/>
      <c r="U539" s="5"/>
      <c r="V539" s="5"/>
    </row>
    <row r="540" spans="1:22" ht="15" x14ac:dyDescent="0.35">
      <c r="A540" s="7">
        <v>45677.526054456015</v>
      </c>
      <c r="B540" s="5" t="s">
        <v>18</v>
      </c>
      <c r="C540" s="5">
        <v>243462025</v>
      </c>
      <c r="D540" s="8">
        <v>45674</v>
      </c>
      <c r="E540" s="5" t="s">
        <v>19</v>
      </c>
      <c r="F540" s="5" t="s">
        <v>27</v>
      </c>
      <c r="G540" s="5" t="s">
        <v>639</v>
      </c>
      <c r="H540" s="5" t="s">
        <v>22</v>
      </c>
      <c r="I540" s="5" t="s">
        <v>36</v>
      </c>
      <c r="J540" s="5" t="s">
        <v>70</v>
      </c>
      <c r="K540" s="5" t="s">
        <v>38</v>
      </c>
      <c r="L540" s="9">
        <v>20257100009202</v>
      </c>
      <c r="M540" s="8">
        <v>45674</v>
      </c>
      <c r="N540" s="10">
        <v>45685</v>
      </c>
      <c r="O540" s="11">
        <f ca="1">IF(N540=0,NETWORKDAYS(D540+1,TODAY(),[1]FESTIVOS!$A$2:$A$54),NETWORKDAYS(D540+1,N540,[1]FESTIVOS!$A$2:$A$54))</f>
        <v>7</v>
      </c>
      <c r="P540" s="12" t="str">
        <f t="shared" si="2"/>
        <v>RESPUESTA TOTAL</v>
      </c>
      <c r="Q540" s="5" t="s">
        <v>26</v>
      </c>
      <c r="R540" s="13">
        <v>2025</v>
      </c>
      <c r="S540" s="5"/>
      <c r="T540" s="5"/>
      <c r="U540" s="5"/>
      <c r="V540" s="5"/>
    </row>
    <row r="541" spans="1:22" ht="15" x14ac:dyDescent="0.35">
      <c r="A541" s="7">
        <v>45677.534585624999</v>
      </c>
      <c r="B541" s="5" t="s">
        <v>18</v>
      </c>
      <c r="C541" s="5">
        <v>243932025</v>
      </c>
      <c r="D541" s="8">
        <v>45674</v>
      </c>
      <c r="E541" s="5" t="s">
        <v>19</v>
      </c>
      <c r="F541" s="5" t="s">
        <v>20</v>
      </c>
      <c r="G541" s="5" t="s">
        <v>640</v>
      </c>
      <c r="H541" s="5" t="s">
        <v>22</v>
      </c>
      <c r="I541" s="5" t="s">
        <v>36</v>
      </c>
      <c r="J541" s="5" t="s">
        <v>70</v>
      </c>
      <c r="K541" s="5" t="s">
        <v>38</v>
      </c>
      <c r="L541" s="9">
        <v>20257100009362</v>
      </c>
      <c r="M541" s="8">
        <v>45674</v>
      </c>
      <c r="N541" s="10">
        <v>45685</v>
      </c>
      <c r="O541" s="11">
        <f ca="1">IF(N541=0,NETWORKDAYS(D541+1,TODAY(),[1]FESTIVOS!$A$2:$A$54),NETWORKDAYS(D541+1,N541,[1]FESTIVOS!$A$2:$A$54))</f>
        <v>7</v>
      </c>
      <c r="P541" s="12" t="str">
        <f t="shared" si="2"/>
        <v>RESPUESTA TOTAL</v>
      </c>
      <c r="Q541" s="5" t="s">
        <v>26</v>
      </c>
      <c r="R541" s="13">
        <v>2025</v>
      </c>
      <c r="S541" s="5"/>
      <c r="T541" s="5"/>
      <c r="U541" s="5"/>
      <c r="V541" s="5"/>
    </row>
    <row r="542" spans="1:22" ht="15" x14ac:dyDescent="0.35">
      <c r="A542" s="7">
        <v>45681.497333645835</v>
      </c>
      <c r="B542" s="5" t="s">
        <v>29</v>
      </c>
      <c r="C542" s="5">
        <v>302392025</v>
      </c>
      <c r="D542" s="8">
        <v>45679</v>
      </c>
      <c r="E542" s="5" t="s">
        <v>19</v>
      </c>
      <c r="F542" s="5" t="s">
        <v>27</v>
      </c>
      <c r="G542" s="5" t="s">
        <v>641</v>
      </c>
      <c r="H542" s="5" t="s">
        <v>22</v>
      </c>
      <c r="I542" s="5" t="s">
        <v>40</v>
      </c>
      <c r="J542" s="5" t="s">
        <v>194</v>
      </c>
      <c r="K542" s="5" t="s">
        <v>86</v>
      </c>
      <c r="L542" s="9">
        <v>20257100014272</v>
      </c>
      <c r="M542" s="8">
        <v>45681</v>
      </c>
      <c r="N542" s="10">
        <v>45688</v>
      </c>
      <c r="O542" s="11">
        <f ca="1">IF(N542=0,NETWORKDAYS(D542+1,TODAY(),[1]FESTIVOS!$A$2:$A$54),NETWORKDAYS(D542+1,N542,[1]FESTIVOS!$A$2:$A$54))</f>
        <v>7</v>
      </c>
      <c r="P542" s="12" t="str">
        <f t="shared" si="2"/>
        <v>RESPUESTA TOTAL</v>
      </c>
      <c r="Q542" s="5" t="s">
        <v>26</v>
      </c>
      <c r="R542" s="13">
        <v>2025</v>
      </c>
      <c r="S542" s="5"/>
      <c r="T542" s="5"/>
      <c r="U542" s="5"/>
      <c r="V542" s="5"/>
    </row>
    <row r="543" spans="1:22" ht="15" x14ac:dyDescent="0.35">
      <c r="A543" s="7">
        <v>45681.679250127316</v>
      </c>
      <c r="B543" s="5" t="s">
        <v>18</v>
      </c>
      <c r="C543" s="5">
        <v>347562025</v>
      </c>
      <c r="D543" s="8">
        <v>45680</v>
      </c>
      <c r="E543" s="5" t="s">
        <v>19</v>
      </c>
      <c r="F543" s="5" t="s">
        <v>27</v>
      </c>
      <c r="G543" s="5" t="s">
        <v>642</v>
      </c>
      <c r="H543" s="5" t="s">
        <v>22</v>
      </c>
      <c r="I543" s="5" t="s">
        <v>36</v>
      </c>
      <c r="J543" s="5" t="s">
        <v>70</v>
      </c>
      <c r="K543" s="5" t="s">
        <v>38</v>
      </c>
      <c r="L543" s="9">
        <v>20257100013772</v>
      </c>
      <c r="M543" s="8">
        <v>45680</v>
      </c>
      <c r="N543" s="10">
        <v>45691</v>
      </c>
      <c r="O543" s="11">
        <f ca="1">IF(N543=0,NETWORKDAYS(D543+1,TODAY(),[1]FESTIVOS!$A$2:$A$54),NETWORKDAYS(D543+1,N543,[1]FESTIVOS!$A$2:$A$54))</f>
        <v>7</v>
      </c>
      <c r="P543" s="12" t="str">
        <f t="shared" si="2"/>
        <v>RESPUESTA TOTAL</v>
      </c>
      <c r="Q543" s="5" t="s">
        <v>26</v>
      </c>
      <c r="R543" s="13">
        <v>2025</v>
      </c>
      <c r="S543" s="5"/>
      <c r="T543" s="5"/>
      <c r="U543" s="5"/>
      <c r="V543" s="5"/>
    </row>
    <row r="544" spans="1:22" ht="15" x14ac:dyDescent="0.35">
      <c r="A544" s="7">
        <v>45686.602506284718</v>
      </c>
      <c r="B544" s="5" t="s">
        <v>18</v>
      </c>
      <c r="C544" s="5">
        <v>407152025</v>
      </c>
      <c r="D544" s="8">
        <v>45684</v>
      </c>
      <c r="E544" s="5" t="s">
        <v>19</v>
      </c>
      <c r="F544" s="5" t="s">
        <v>20</v>
      </c>
      <c r="G544" s="5" t="s">
        <v>643</v>
      </c>
      <c r="H544" s="5" t="s">
        <v>22</v>
      </c>
      <c r="I544" s="5" t="s">
        <v>89</v>
      </c>
      <c r="J544" s="5" t="s">
        <v>101</v>
      </c>
      <c r="K544" s="5" t="s">
        <v>466</v>
      </c>
      <c r="L544" s="9">
        <v>20257100015772</v>
      </c>
      <c r="M544" s="8">
        <v>45684</v>
      </c>
      <c r="N544" s="10">
        <v>45693</v>
      </c>
      <c r="O544" s="11">
        <f ca="1">IF(N544=0,NETWORKDAYS(D544+1,TODAY(),[1]FESTIVOS!$A$2:$A$54),NETWORKDAYS(D544+1,N544,[1]FESTIVOS!$A$2:$A$54))</f>
        <v>7</v>
      </c>
      <c r="P544" s="12" t="str">
        <f t="shared" si="2"/>
        <v>RESPUESTA TOTAL</v>
      </c>
      <c r="Q544" s="5" t="s">
        <v>26</v>
      </c>
      <c r="R544" s="13">
        <v>2025</v>
      </c>
      <c r="S544" s="5"/>
      <c r="T544" s="5"/>
      <c r="U544" s="5"/>
      <c r="V544" s="5"/>
    </row>
    <row r="545" spans="1:22" ht="15" x14ac:dyDescent="0.35">
      <c r="A545" s="7">
        <v>45687.608576423612</v>
      </c>
      <c r="B545" s="5" t="s">
        <v>18</v>
      </c>
      <c r="C545" s="5">
        <v>434452025</v>
      </c>
      <c r="D545" s="8">
        <v>45686</v>
      </c>
      <c r="E545" s="5" t="s">
        <v>19</v>
      </c>
      <c r="F545" s="5" t="s">
        <v>27</v>
      </c>
      <c r="G545" s="5" t="s">
        <v>644</v>
      </c>
      <c r="H545" s="5" t="s">
        <v>22</v>
      </c>
      <c r="I545" s="5" t="s">
        <v>36</v>
      </c>
      <c r="J545" s="5" t="s">
        <v>70</v>
      </c>
      <c r="K545" s="5" t="s">
        <v>38</v>
      </c>
      <c r="L545" s="9">
        <v>20257100018332</v>
      </c>
      <c r="M545" s="8">
        <v>45686</v>
      </c>
      <c r="N545" s="10">
        <v>45695</v>
      </c>
      <c r="O545" s="11">
        <f ca="1">IF(N545=0,NETWORKDAYS(D545+1,TODAY(),[1]FESTIVOS!$A$2:$A$54),NETWORKDAYS(D545+1,N545,[1]FESTIVOS!$A$2:$A$54))</f>
        <v>7</v>
      </c>
      <c r="P545" s="12" t="str">
        <f t="shared" si="2"/>
        <v>RESPUESTA TOTAL</v>
      </c>
      <c r="Q545" s="5" t="s">
        <v>26</v>
      </c>
      <c r="R545" s="13">
        <v>2025</v>
      </c>
      <c r="S545" s="5"/>
      <c r="T545" s="5"/>
      <c r="U545" s="5"/>
      <c r="V545" s="5"/>
    </row>
    <row r="546" spans="1:22" ht="15" x14ac:dyDescent="0.35">
      <c r="A546" s="7">
        <v>45687.631571203703</v>
      </c>
      <c r="B546" s="5" t="s">
        <v>18</v>
      </c>
      <c r="C546" s="5">
        <v>435872025</v>
      </c>
      <c r="D546" s="8">
        <v>45686</v>
      </c>
      <c r="E546" s="5" t="s">
        <v>19</v>
      </c>
      <c r="F546" s="5" t="s">
        <v>20</v>
      </c>
      <c r="G546" s="5" t="s">
        <v>645</v>
      </c>
      <c r="H546" s="5" t="s">
        <v>22</v>
      </c>
      <c r="I546" s="5" t="s">
        <v>36</v>
      </c>
      <c r="J546" s="5" t="s">
        <v>70</v>
      </c>
      <c r="K546" s="5" t="s">
        <v>38</v>
      </c>
      <c r="L546" s="9">
        <v>20257100018372</v>
      </c>
      <c r="M546" s="8">
        <v>45686</v>
      </c>
      <c r="N546" s="10">
        <v>45695</v>
      </c>
      <c r="O546" s="11">
        <f ca="1">IF(N546=0,NETWORKDAYS(D546+1,TODAY(),[1]FESTIVOS!$A$2:$A$54),NETWORKDAYS(D546+1,N546,[1]FESTIVOS!$A$2:$A$54))</f>
        <v>7</v>
      </c>
      <c r="P546" s="12" t="str">
        <f t="shared" si="2"/>
        <v>RESPUESTA TOTAL</v>
      </c>
      <c r="Q546" s="5" t="s">
        <v>26</v>
      </c>
      <c r="R546" s="13">
        <v>2025</v>
      </c>
      <c r="S546" s="5"/>
      <c r="T546" s="5"/>
      <c r="U546" s="5"/>
      <c r="V546" s="5"/>
    </row>
    <row r="547" spans="1:22" ht="15" x14ac:dyDescent="0.35">
      <c r="A547" s="7">
        <v>45687.639977500003</v>
      </c>
      <c r="B547" s="5" t="s">
        <v>18</v>
      </c>
      <c r="C547" s="5">
        <v>436782025</v>
      </c>
      <c r="D547" s="8">
        <v>45686</v>
      </c>
      <c r="E547" s="5" t="s">
        <v>19</v>
      </c>
      <c r="F547" s="5" t="s">
        <v>27</v>
      </c>
      <c r="G547" s="5" t="s">
        <v>646</v>
      </c>
      <c r="H547" s="5" t="s">
        <v>22</v>
      </c>
      <c r="I547" s="5" t="s">
        <v>36</v>
      </c>
      <c r="J547" s="5" t="s">
        <v>70</v>
      </c>
      <c r="K547" s="5" t="s">
        <v>38</v>
      </c>
      <c r="L547" s="9">
        <v>20257100018382</v>
      </c>
      <c r="M547" s="8">
        <v>45686</v>
      </c>
      <c r="N547" s="10">
        <v>45695</v>
      </c>
      <c r="O547" s="11">
        <f ca="1">IF(N547=0,NETWORKDAYS(D547+1,TODAY(),[1]FESTIVOS!$A$2:$A$54),NETWORKDAYS(D547+1,N547,[1]FESTIVOS!$A$2:$A$54))</f>
        <v>7</v>
      </c>
      <c r="P547" s="12" t="str">
        <f t="shared" si="2"/>
        <v>RESPUESTA TOTAL</v>
      </c>
      <c r="Q547" s="5" t="s">
        <v>26</v>
      </c>
      <c r="R547" s="13">
        <v>2025</v>
      </c>
      <c r="S547" s="5"/>
      <c r="T547" s="5"/>
      <c r="U547" s="5"/>
      <c r="V547" s="5"/>
    </row>
    <row r="548" spans="1:22" ht="15" x14ac:dyDescent="0.35">
      <c r="A548" s="7">
        <v>45687.642720474541</v>
      </c>
      <c r="B548" s="5" t="s">
        <v>18</v>
      </c>
      <c r="C548" s="5">
        <v>436942025</v>
      </c>
      <c r="D548" s="8">
        <v>45686</v>
      </c>
      <c r="E548" s="5" t="s">
        <v>19</v>
      </c>
      <c r="F548" s="5" t="s">
        <v>27</v>
      </c>
      <c r="G548" s="5" t="s">
        <v>647</v>
      </c>
      <c r="H548" s="5" t="s">
        <v>22</v>
      </c>
      <c r="I548" s="5" t="s">
        <v>36</v>
      </c>
      <c r="J548" s="5" t="s">
        <v>70</v>
      </c>
      <c r="K548" s="5" t="s">
        <v>38</v>
      </c>
      <c r="L548" s="9">
        <v>20257100018392</v>
      </c>
      <c r="M548" s="8">
        <v>45686</v>
      </c>
      <c r="N548" s="10">
        <v>45695</v>
      </c>
      <c r="O548" s="11">
        <f ca="1">IF(N548=0,NETWORKDAYS(D548+1,TODAY(),[1]FESTIVOS!$A$2:$A$54),NETWORKDAYS(D548+1,N548,[1]FESTIVOS!$A$2:$A$54))</f>
        <v>7</v>
      </c>
      <c r="P548" s="12" t="str">
        <f t="shared" si="2"/>
        <v>RESPUESTA TOTAL</v>
      </c>
      <c r="Q548" s="5" t="s">
        <v>26</v>
      </c>
      <c r="R548" s="13">
        <v>2025</v>
      </c>
      <c r="S548" s="5"/>
      <c r="T548" s="5"/>
      <c r="U548" s="5"/>
      <c r="V548" s="5"/>
    </row>
    <row r="549" spans="1:22" ht="15" x14ac:dyDescent="0.35">
      <c r="A549" s="7">
        <v>45687.660411273144</v>
      </c>
      <c r="B549" s="5" t="s">
        <v>18</v>
      </c>
      <c r="C549" s="5">
        <v>437922025</v>
      </c>
      <c r="D549" s="8">
        <v>45686</v>
      </c>
      <c r="E549" s="5" t="s">
        <v>19</v>
      </c>
      <c r="F549" s="5" t="s">
        <v>27</v>
      </c>
      <c r="G549" s="5" t="s">
        <v>648</v>
      </c>
      <c r="H549" s="5" t="s">
        <v>22</v>
      </c>
      <c r="I549" s="5" t="s">
        <v>36</v>
      </c>
      <c r="J549" s="5" t="s">
        <v>70</v>
      </c>
      <c r="K549" s="5" t="s">
        <v>38</v>
      </c>
      <c r="L549" s="9">
        <v>20257100018212</v>
      </c>
      <c r="M549" s="8">
        <v>45686</v>
      </c>
      <c r="N549" s="10">
        <v>45695</v>
      </c>
      <c r="O549" s="11">
        <f ca="1">IF(N549=0,NETWORKDAYS(D549+1,TODAY(),[1]FESTIVOS!$A$2:$A$54),NETWORKDAYS(D549+1,N549,[1]FESTIVOS!$A$2:$A$54))</f>
        <v>7</v>
      </c>
      <c r="P549" s="12" t="str">
        <f t="shared" si="2"/>
        <v>RESPUESTA TOTAL</v>
      </c>
      <c r="Q549" s="5" t="s">
        <v>26</v>
      </c>
      <c r="R549" s="13">
        <v>2025</v>
      </c>
      <c r="S549" s="5"/>
      <c r="T549" s="5"/>
      <c r="U549" s="5"/>
      <c r="V549" s="5"/>
    </row>
    <row r="550" spans="1:22" ht="15" x14ac:dyDescent="0.35">
      <c r="A550" s="7">
        <v>45687.674032905095</v>
      </c>
      <c r="B550" s="5" t="s">
        <v>18</v>
      </c>
      <c r="C550" s="5">
        <v>438802025</v>
      </c>
      <c r="D550" s="8">
        <v>45686</v>
      </c>
      <c r="E550" s="5" t="s">
        <v>19</v>
      </c>
      <c r="F550" s="5" t="s">
        <v>20</v>
      </c>
      <c r="G550" s="5" t="s">
        <v>649</v>
      </c>
      <c r="H550" s="5" t="s">
        <v>22</v>
      </c>
      <c r="I550" s="5" t="s">
        <v>36</v>
      </c>
      <c r="J550" s="5" t="s">
        <v>70</v>
      </c>
      <c r="K550" s="5" t="s">
        <v>38</v>
      </c>
      <c r="L550" s="9">
        <v>20257100018242</v>
      </c>
      <c r="M550" s="8">
        <v>45686</v>
      </c>
      <c r="N550" s="10">
        <v>45695</v>
      </c>
      <c r="O550" s="11">
        <f ca="1">IF(N550=0,NETWORKDAYS(D550+1,TODAY(),[1]FESTIVOS!$A$2:$A$54),NETWORKDAYS(D550+1,N550,[1]FESTIVOS!$A$2:$A$54))</f>
        <v>7</v>
      </c>
      <c r="P550" s="12" t="str">
        <f t="shared" si="2"/>
        <v>RESPUESTA TOTAL</v>
      </c>
      <c r="Q550" s="5" t="s">
        <v>26</v>
      </c>
      <c r="R550" s="13">
        <v>2025</v>
      </c>
      <c r="S550" s="5"/>
      <c r="T550" s="5"/>
      <c r="U550" s="5"/>
      <c r="V550" s="5"/>
    </row>
    <row r="551" spans="1:22" ht="15" x14ac:dyDescent="0.35">
      <c r="A551" s="7">
        <v>45687.682582083333</v>
      </c>
      <c r="B551" s="5" t="s">
        <v>18</v>
      </c>
      <c r="C551" s="5">
        <v>439542025</v>
      </c>
      <c r="D551" s="8">
        <v>45686</v>
      </c>
      <c r="E551" s="5" t="s">
        <v>19</v>
      </c>
      <c r="F551" s="5" t="s">
        <v>20</v>
      </c>
      <c r="G551" s="5" t="s">
        <v>650</v>
      </c>
      <c r="H551" s="5" t="s">
        <v>22</v>
      </c>
      <c r="I551" s="5" t="s">
        <v>36</v>
      </c>
      <c r="J551" s="5" t="s">
        <v>70</v>
      </c>
      <c r="K551" s="5" t="s">
        <v>38</v>
      </c>
      <c r="L551" s="9">
        <v>20257100018442</v>
      </c>
      <c r="M551" s="8">
        <v>45686</v>
      </c>
      <c r="N551" s="10">
        <v>45695</v>
      </c>
      <c r="O551" s="11">
        <f ca="1">IF(N551=0,NETWORKDAYS(D551+1,TODAY(),[1]FESTIVOS!$A$2:$A$54),NETWORKDAYS(D551+1,N551,[1]FESTIVOS!$A$2:$A$54))</f>
        <v>7</v>
      </c>
      <c r="P551" s="12" t="str">
        <f t="shared" si="2"/>
        <v>RESPUESTA TOTAL</v>
      </c>
      <c r="Q551" s="5" t="s">
        <v>26</v>
      </c>
      <c r="R551" s="13">
        <v>2025</v>
      </c>
      <c r="S551" s="5"/>
      <c r="T551" s="5"/>
      <c r="U551" s="5"/>
      <c r="V551" s="5"/>
    </row>
    <row r="552" spans="1:22" ht="15" x14ac:dyDescent="0.35">
      <c r="A552" s="7">
        <v>45687.685438182874</v>
      </c>
      <c r="B552" s="5" t="s">
        <v>18</v>
      </c>
      <c r="C552" s="5">
        <v>439822025</v>
      </c>
      <c r="D552" s="8">
        <v>45686</v>
      </c>
      <c r="E552" s="5" t="s">
        <v>19</v>
      </c>
      <c r="F552" s="5" t="s">
        <v>27</v>
      </c>
      <c r="G552" s="5" t="s">
        <v>651</v>
      </c>
      <c r="H552" s="5" t="s">
        <v>22</v>
      </c>
      <c r="I552" s="5" t="s">
        <v>36</v>
      </c>
      <c r="J552" s="5" t="s">
        <v>70</v>
      </c>
      <c r="K552" s="5" t="s">
        <v>38</v>
      </c>
      <c r="L552" s="9">
        <v>20257100018452</v>
      </c>
      <c r="M552" s="8">
        <v>45686</v>
      </c>
      <c r="N552" s="10">
        <v>45695</v>
      </c>
      <c r="O552" s="11">
        <f ca="1">IF(N552=0,NETWORKDAYS(D552+1,TODAY(),[1]FESTIVOS!$A$2:$A$54),NETWORKDAYS(D552+1,N552,[1]FESTIVOS!$A$2:$A$54))</f>
        <v>7</v>
      </c>
      <c r="P552" s="12" t="str">
        <f t="shared" si="2"/>
        <v>RESPUESTA TOTAL</v>
      </c>
      <c r="Q552" s="5" t="s">
        <v>26</v>
      </c>
      <c r="R552" s="13">
        <v>2025</v>
      </c>
      <c r="S552" s="5"/>
      <c r="T552" s="5"/>
      <c r="U552" s="5"/>
      <c r="V552" s="5"/>
    </row>
    <row r="553" spans="1:22" ht="15" x14ac:dyDescent="0.35">
      <c r="A553" s="7">
        <v>45688.367990416664</v>
      </c>
      <c r="B553" s="5" t="s">
        <v>18</v>
      </c>
      <c r="C553" s="5">
        <v>440002025</v>
      </c>
      <c r="D553" s="8">
        <v>45686</v>
      </c>
      <c r="E553" s="5" t="s">
        <v>19</v>
      </c>
      <c r="F553" s="5" t="s">
        <v>20</v>
      </c>
      <c r="G553" s="5" t="s">
        <v>652</v>
      </c>
      <c r="H553" s="5" t="s">
        <v>22</v>
      </c>
      <c r="I553" s="5" t="s">
        <v>36</v>
      </c>
      <c r="J553" s="5" t="s">
        <v>70</v>
      </c>
      <c r="K553" s="5" t="s">
        <v>38</v>
      </c>
      <c r="L553" s="9">
        <v>20257100018462</v>
      </c>
      <c r="M553" s="8">
        <v>45686</v>
      </c>
      <c r="N553" s="10">
        <v>45695</v>
      </c>
      <c r="O553" s="11">
        <f ca="1">IF(N553=0,NETWORKDAYS(D553+1,TODAY(),[1]FESTIVOS!$A$2:$A$54),NETWORKDAYS(D553+1,N553,[1]FESTIVOS!$A$2:$A$54))</f>
        <v>7</v>
      </c>
      <c r="P553" s="12" t="str">
        <f t="shared" si="2"/>
        <v>RESPUESTA TOTAL</v>
      </c>
      <c r="Q553" s="5" t="s">
        <v>26</v>
      </c>
      <c r="R553" s="13">
        <v>2025</v>
      </c>
      <c r="S553" s="5"/>
      <c r="T553" s="5"/>
      <c r="U553" s="5"/>
      <c r="V553" s="5"/>
    </row>
    <row r="554" spans="1:22" ht="15" x14ac:dyDescent="0.35">
      <c r="A554" s="7">
        <v>45688.379118518518</v>
      </c>
      <c r="B554" s="5" t="s">
        <v>18</v>
      </c>
      <c r="C554" s="5">
        <v>446782025</v>
      </c>
      <c r="D554" s="8">
        <v>45686</v>
      </c>
      <c r="E554" s="5" t="s">
        <v>19</v>
      </c>
      <c r="F554" s="5" t="s">
        <v>27</v>
      </c>
      <c r="G554" s="5" t="s">
        <v>653</v>
      </c>
      <c r="H554" s="5" t="s">
        <v>22</v>
      </c>
      <c r="I554" s="5" t="s">
        <v>36</v>
      </c>
      <c r="J554" s="5" t="s">
        <v>70</v>
      </c>
      <c r="K554" s="5" t="s">
        <v>38</v>
      </c>
      <c r="L554" s="9">
        <v>20257100018472</v>
      </c>
      <c r="M554" s="8">
        <v>45686</v>
      </c>
      <c r="N554" s="10">
        <v>45695</v>
      </c>
      <c r="O554" s="11">
        <f ca="1">IF(N554=0,NETWORKDAYS(D554+1,TODAY(),[1]FESTIVOS!$A$2:$A$54),NETWORKDAYS(D554+1,N554,[1]FESTIVOS!$A$2:$A$54))</f>
        <v>7</v>
      </c>
      <c r="P554" s="12" t="str">
        <f t="shared" si="2"/>
        <v>RESPUESTA TOTAL</v>
      </c>
      <c r="Q554" s="5" t="s">
        <v>26</v>
      </c>
      <c r="R554" s="13">
        <v>2025</v>
      </c>
      <c r="S554" s="5"/>
      <c r="T554" s="5"/>
      <c r="U554" s="5"/>
      <c r="V554" s="5"/>
    </row>
    <row r="555" spans="1:22" ht="15" x14ac:dyDescent="0.35">
      <c r="A555" s="7">
        <v>45688.390931574075</v>
      </c>
      <c r="B555" s="5" t="s">
        <v>18</v>
      </c>
      <c r="C555" s="5">
        <v>447322025</v>
      </c>
      <c r="D555" s="8">
        <v>45686</v>
      </c>
      <c r="E555" s="5" t="s">
        <v>19</v>
      </c>
      <c r="F555" s="5" t="s">
        <v>20</v>
      </c>
      <c r="G555" s="5" t="s">
        <v>654</v>
      </c>
      <c r="H555" s="5" t="s">
        <v>22</v>
      </c>
      <c r="I555" s="5" t="s">
        <v>36</v>
      </c>
      <c r="J555" s="5" t="s">
        <v>70</v>
      </c>
      <c r="K555" s="5" t="s">
        <v>38</v>
      </c>
      <c r="L555" s="9">
        <v>20257100018272</v>
      </c>
      <c r="M555" s="8">
        <v>45686</v>
      </c>
      <c r="N555" s="10">
        <v>45695</v>
      </c>
      <c r="O555" s="11">
        <f ca="1">IF(N555=0,NETWORKDAYS(D555+1,TODAY(),[1]FESTIVOS!$A$2:$A$54),NETWORKDAYS(D555+1,N555,[1]FESTIVOS!$A$2:$A$54))</f>
        <v>7</v>
      </c>
      <c r="P555" s="12" t="str">
        <f t="shared" si="2"/>
        <v>RESPUESTA TOTAL</v>
      </c>
      <c r="Q555" s="5" t="s">
        <v>26</v>
      </c>
      <c r="R555" s="13">
        <v>2025</v>
      </c>
      <c r="S555" s="5"/>
      <c r="T555" s="5"/>
      <c r="U555" s="5"/>
      <c r="V555" s="5"/>
    </row>
    <row r="556" spans="1:22" ht="15" x14ac:dyDescent="0.35">
      <c r="A556" s="7">
        <v>45688.392550567129</v>
      </c>
      <c r="B556" s="5" t="s">
        <v>18</v>
      </c>
      <c r="C556" s="5">
        <v>447332025</v>
      </c>
      <c r="D556" s="8">
        <v>45686</v>
      </c>
      <c r="E556" s="5" t="s">
        <v>19</v>
      </c>
      <c r="F556" s="5" t="s">
        <v>27</v>
      </c>
      <c r="G556" s="5" t="s">
        <v>655</v>
      </c>
      <c r="H556" s="5" t="s">
        <v>22</v>
      </c>
      <c r="I556" s="5" t="s">
        <v>36</v>
      </c>
      <c r="J556" s="5" t="s">
        <v>70</v>
      </c>
      <c r="K556" s="5" t="s">
        <v>38</v>
      </c>
      <c r="L556" s="9">
        <v>20257100018482</v>
      </c>
      <c r="M556" s="8">
        <v>45686</v>
      </c>
      <c r="N556" s="10">
        <v>45695</v>
      </c>
      <c r="O556" s="11">
        <f ca="1">IF(N556=0,NETWORKDAYS(D556+1,TODAY(),[1]FESTIVOS!$A$2:$A$54),NETWORKDAYS(D556+1,N556,[1]FESTIVOS!$A$2:$A$54))</f>
        <v>7</v>
      </c>
      <c r="P556" s="12" t="str">
        <f t="shared" si="2"/>
        <v>RESPUESTA TOTAL</v>
      </c>
      <c r="Q556" s="5" t="s">
        <v>26</v>
      </c>
      <c r="R556" s="13">
        <v>2025</v>
      </c>
      <c r="S556" s="5"/>
      <c r="T556" s="5"/>
      <c r="U556" s="5"/>
      <c r="V556" s="5"/>
    </row>
    <row r="557" spans="1:22" ht="15" x14ac:dyDescent="0.35">
      <c r="A557" s="7">
        <v>45688.39949207176</v>
      </c>
      <c r="B557" s="5" t="s">
        <v>18</v>
      </c>
      <c r="C557" s="5">
        <v>447612025</v>
      </c>
      <c r="D557" s="8">
        <v>45686</v>
      </c>
      <c r="E557" s="5" t="s">
        <v>19</v>
      </c>
      <c r="F557" s="5" t="s">
        <v>20</v>
      </c>
      <c r="G557" s="5" t="s">
        <v>656</v>
      </c>
      <c r="H557" s="5" t="s">
        <v>22</v>
      </c>
      <c r="I557" s="5" t="s">
        <v>36</v>
      </c>
      <c r="J557" s="5" t="s">
        <v>70</v>
      </c>
      <c r="K557" s="5" t="s">
        <v>38</v>
      </c>
      <c r="L557" s="9">
        <v>20257100018292</v>
      </c>
      <c r="M557" s="8">
        <v>45686</v>
      </c>
      <c r="N557" s="10">
        <v>45695</v>
      </c>
      <c r="O557" s="11">
        <f ca="1">IF(N557=0,NETWORKDAYS(D557+1,TODAY(),[1]FESTIVOS!$A$2:$A$54),NETWORKDAYS(D557+1,N557,[1]FESTIVOS!$A$2:$A$54))</f>
        <v>7</v>
      </c>
      <c r="P557" s="12" t="str">
        <f t="shared" si="2"/>
        <v>RESPUESTA TOTAL</v>
      </c>
      <c r="Q557" s="5" t="s">
        <v>26</v>
      </c>
      <c r="R557" s="13">
        <v>2025</v>
      </c>
      <c r="S557" s="5"/>
      <c r="T557" s="5"/>
      <c r="U557" s="5"/>
      <c r="V557" s="5"/>
    </row>
    <row r="558" spans="1:22" ht="15" x14ac:dyDescent="0.35">
      <c r="A558" s="7">
        <v>45688.404892025465</v>
      </c>
      <c r="B558" s="5" t="s">
        <v>18</v>
      </c>
      <c r="C558" s="5">
        <v>448022025</v>
      </c>
      <c r="D558" s="8">
        <v>45686</v>
      </c>
      <c r="E558" s="5" t="s">
        <v>19</v>
      </c>
      <c r="F558" s="5" t="s">
        <v>20</v>
      </c>
      <c r="G558" s="5" t="s">
        <v>657</v>
      </c>
      <c r="H558" s="5" t="s">
        <v>22</v>
      </c>
      <c r="I558" s="5" t="s">
        <v>36</v>
      </c>
      <c r="J558" s="5" t="s">
        <v>70</v>
      </c>
      <c r="K558" s="5" t="s">
        <v>38</v>
      </c>
      <c r="L558" s="9">
        <v>20257100018312</v>
      </c>
      <c r="M558" s="8">
        <v>45686</v>
      </c>
      <c r="N558" s="10">
        <v>45695</v>
      </c>
      <c r="O558" s="11">
        <f ca="1">IF(N558=0,NETWORKDAYS(D558+1,TODAY(),[1]FESTIVOS!$A$2:$A$54),NETWORKDAYS(D558+1,N558,[1]FESTIVOS!$A$2:$A$54))</f>
        <v>7</v>
      </c>
      <c r="P558" s="12" t="str">
        <f t="shared" si="2"/>
        <v>RESPUESTA TOTAL</v>
      </c>
      <c r="Q558" s="5" t="s">
        <v>26</v>
      </c>
      <c r="R558" s="13">
        <v>2025</v>
      </c>
      <c r="S558" s="5"/>
      <c r="T558" s="5"/>
      <c r="U558" s="5"/>
      <c r="V558" s="5"/>
    </row>
    <row r="559" spans="1:22" ht="15" x14ac:dyDescent="0.35">
      <c r="A559" s="7">
        <v>45688.411956875003</v>
      </c>
      <c r="B559" s="5" t="s">
        <v>18</v>
      </c>
      <c r="C559" s="5">
        <v>448442025</v>
      </c>
      <c r="D559" s="8">
        <v>45686</v>
      </c>
      <c r="E559" s="5" t="s">
        <v>19</v>
      </c>
      <c r="F559" s="5" t="s">
        <v>27</v>
      </c>
      <c r="G559" s="5" t="s">
        <v>658</v>
      </c>
      <c r="H559" s="5" t="s">
        <v>22</v>
      </c>
      <c r="I559" s="5" t="s">
        <v>36</v>
      </c>
      <c r="J559" s="5" t="s">
        <v>70</v>
      </c>
      <c r="K559" s="5" t="s">
        <v>38</v>
      </c>
      <c r="L559" s="9">
        <v>20257100018322</v>
      </c>
      <c r="M559" s="8">
        <v>45686</v>
      </c>
      <c r="N559" s="10">
        <v>45695</v>
      </c>
      <c r="O559" s="11">
        <f ca="1">IF(N559=0,NETWORKDAYS(D559+1,TODAY(),[1]FESTIVOS!$A$2:$A$54),NETWORKDAYS(D559+1,N559,[1]FESTIVOS!$A$2:$A$54))</f>
        <v>7</v>
      </c>
      <c r="P559" s="12" t="str">
        <f t="shared" si="2"/>
        <v>RESPUESTA TOTAL</v>
      </c>
      <c r="Q559" s="5" t="s">
        <v>26</v>
      </c>
      <c r="R559" s="13">
        <v>2025</v>
      </c>
      <c r="S559" s="5"/>
      <c r="T559" s="5"/>
      <c r="U559" s="5"/>
      <c r="V559" s="5"/>
    </row>
    <row r="560" spans="1:22" ht="15" x14ac:dyDescent="0.35">
      <c r="A560" s="7">
        <v>45688.60316053241</v>
      </c>
      <c r="B560" s="5" t="s">
        <v>29</v>
      </c>
      <c r="C560" s="5">
        <v>400902025</v>
      </c>
      <c r="D560" s="8">
        <v>45687</v>
      </c>
      <c r="E560" s="5" t="s">
        <v>19</v>
      </c>
      <c r="F560" s="5" t="s">
        <v>20</v>
      </c>
      <c r="G560" s="5" t="s">
        <v>659</v>
      </c>
      <c r="H560" s="5" t="s">
        <v>22</v>
      </c>
      <c r="I560" s="5" t="s">
        <v>40</v>
      </c>
      <c r="J560" s="5" t="s">
        <v>320</v>
      </c>
      <c r="K560" s="5" t="s">
        <v>77</v>
      </c>
      <c r="L560" s="9">
        <v>20257100021642</v>
      </c>
      <c r="M560" s="8">
        <v>45687</v>
      </c>
      <c r="N560" s="10">
        <v>45698</v>
      </c>
      <c r="O560" s="11">
        <f ca="1">IF(N560=0,NETWORKDAYS(D560+1,TODAY(),[1]FESTIVOS!$A$2:$A$54),NETWORKDAYS(D560+1,N560,[1]FESTIVOS!$A$2:$A$54))</f>
        <v>7</v>
      </c>
      <c r="P560" s="12" t="str">
        <f t="shared" si="2"/>
        <v>RESPUESTA TOTAL</v>
      </c>
      <c r="Q560" s="5" t="s">
        <v>26</v>
      </c>
      <c r="R560" s="13">
        <v>2025</v>
      </c>
      <c r="S560" s="5"/>
      <c r="T560" s="5"/>
      <c r="U560" s="5"/>
      <c r="V560" s="5"/>
    </row>
    <row r="561" spans="1:22" ht="15" x14ac:dyDescent="0.35">
      <c r="A561" s="7">
        <v>45688.616798217598</v>
      </c>
      <c r="B561" s="5" t="s">
        <v>18</v>
      </c>
      <c r="C561" s="5">
        <v>459972025</v>
      </c>
      <c r="D561" s="8">
        <v>45688</v>
      </c>
      <c r="E561" s="5" t="s">
        <v>19</v>
      </c>
      <c r="F561" s="5" t="s">
        <v>20</v>
      </c>
      <c r="G561" s="5" t="s">
        <v>660</v>
      </c>
      <c r="H561" s="5" t="s">
        <v>22</v>
      </c>
      <c r="I561" s="5" t="s">
        <v>36</v>
      </c>
      <c r="J561" s="5" t="s">
        <v>70</v>
      </c>
      <c r="K561" s="5" t="s">
        <v>38</v>
      </c>
      <c r="L561" s="9">
        <v>20257100021002</v>
      </c>
      <c r="M561" s="8">
        <v>45688</v>
      </c>
      <c r="N561" s="10">
        <v>45699</v>
      </c>
      <c r="O561" s="11">
        <f ca="1">IF(N561=0,NETWORKDAYS(D561+1,TODAY(),[1]FESTIVOS!$A$2:$A$54),NETWORKDAYS(D561+1,N561,[1]FESTIVOS!$A$2:$A$54))</f>
        <v>7</v>
      </c>
      <c r="P561" s="12" t="str">
        <f t="shared" si="2"/>
        <v>RESPUESTA TOTAL</v>
      </c>
      <c r="Q561" s="5" t="s">
        <v>26</v>
      </c>
      <c r="R561" s="13">
        <v>2025</v>
      </c>
      <c r="S561" s="5"/>
      <c r="T561" s="5"/>
      <c r="U561" s="5"/>
      <c r="V561" s="5"/>
    </row>
    <row r="562" spans="1:22" ht="15" x14ac:dyDescent="0.35">
      <c r="A562" s="7">
        <v>45688.683407511577</v>
      </c>
      <c r="B562" s="5" t="s">
        <v>18</v>
      </c>
      <c r="C562" s="5">
        <v>463752025</v>
      </c>
      <c r="D562" s="8">
        <v>45688</v>
      </c>
      <c r="E562" s="5" t="s">
        <v>19</v>
      </c>
      <c r="F562" s="5" t="s">
        <v>27</v>
      </c>
      <c r="G562" s="5" t="s">
        <v>661</v>
      </c>
      <c r="H562" s="5" t="s">
        <v>22</v>
      </c>
      <c r="I562" s="5" t="s">
        <v>36</v>
      </c>
      <c r="J562" s="5" t="s">
        <v>70</v>
      </c>
      <c r="K562" s="5" t="s">
        <v>38</v>
      </c>
      <c r="L562" s="9">
        <v>20257100021012</v>
      </c>
      <c r="M562" s="8">
        <v>45688</v>
      </c>
      <c r="N562" s="10">
        <v>45699</v>
      </c>
      <c r="O562" s="11">
        <f ca="1">IF(N562=0,NETWORKDAYS(D562+1,TODAY(),[1]FESTIVOS!$A$2:$A$54),NETWORKDAYS(D562+1,N562,[1]FESTIVOS!$A$2:$A$54))</f>
        <v>7</v>
      </c>
      <c r="P562" s="12" t="str">
        <f t="shared" si="2"/>
        <v>RESPUESTA TOTAL</v>
      </c>
      <c r="Q562" s="5" t="s">
        <v>26</v>
      </c>
      <c r="R562" s="13">
        <v>2025</v>
      </c>
      <c r="S562" s="5"/>
      <c r="T562" s="5"/>
      <c r="U562" s="5"/>
      <c r="V562" s="5"/>
    </row>
    <row r="563" spans="1:22" ht="15" x14ac:dyDescent="0.35">
      <c r="A563" s="7">
        <v>45691.56378405093</v>
      </c>
      <c r="B563" s="5" t="s">
        <v>18</v>
      </c>
      <c r="C563" s="5">
        <v>488932025</v>
      </c>
      <c r="D563" s="8">
        <v>45688</v>
      </c>
      <c r="E563" s="5" t="s">
        <v>19</v>
      </c>
      <c r="F563" s="5" t="s">
        <v>27</v>
      </c>
      <c r="G563" s="5" t="s">
        <v>662</v>
      </c>
      <c r="H563" s="5" t="s">
        <v>22</v>
      </c>
      <c r="I563" s="5" t="s">
        <v>36</v>
      </c>
      <c r="J563" s="5" t="s">
        <v>70</v>
      </c>
      <c r="K563" s="5" t="s">
        <v>38</v>
      </c>
      <c r="L563" s="9">
        <v>20257100021042</v>
      </c>
      <c r="M563" s="8">
        <v>45688</v>
      </c>
      <c r="N563" s="10">
        <v>45699</v>
      </c>
      <c r="O563" s="11">
        <f ca="1">IF(N563=0,NETWORKDAYS(D563+1,TODAY(),[1]FESTIVOS!$A$2:$A$54),NETWORKDAYS(D563+1,N563,[1]FESTIVOS!$A$2:$A$54))</f>
        <v>7</v>
      </c>
      <c r="P563" s="12" t="str">
        <f t="shared" si="2"/>
        <v>RESPUESTA TOTAL</v>
      </c>
      <c r="Q563" s="5" t="s">
        <v>26</v>
      </c>
      <c r="R563" s="13">
        <v>2025</v>
      </c>
      <c r="S563" s="5"/>
      <c r="T563" s="5"/>
      <c r="U563" s="5"/>
      <c r="V563" s="5"/>
    </row>
    <row r="564" spans="1:22" ht="15" x14ac:dyDescent="0.35">
      <c r="A564" s="7">
        <v>45691.56680612269</v>
      </c>
      <c r="B564" s="5" t="s">
        <v>18</v>
      </c>
      <c r="C564" s="5">
        <v>489052025</v>
      </c>
      <c r="D564" s="8">
        <v>45688</v>
      </c>
      <c r="E564" s="5" t="s">
        <v>19</v>
      </c>
      <c r="F564" s="5" t="s">
        <v>27</v>
      </c>
      <c r="G564" s="5" t="s">
        <v>663</v>
      </c>
      <c r="H564" s="5" t="s">
        <v>22</v>
      </c>
      <c r="I564" s="5" t="s">
        <v>36</v>
      </c>
      <c r="J564" s="5" t="s">
        <v>70</v>
      </c>
      <c r="K564" s="5" t="s">
        <v>38</v>
      </c>
      <c r="L564" s="9">
        <v>20257100021052</v>
      </c>
      <c r="M564" s="8">
        <v>45688</v>
      </c>
      <c r="N564" s="10">
        <v>45699</v>
      </c>
      <c r="O564" s="11">
        <f ca="1">IF(N564=0,NETWORKDAYS(D564+1,TODAY(),[1]FESTIVOS!$A$2:$A$54),NETWORKDAYS(D564+1,N564,[1]FESTIVOS!$A$2:$A$54))</f>
        <v>7</v>
      </c>
      <c r="P564" s="12" t="str">
        <f t="shared" si="2"/>
        <v>RESPUESTA TOTAL</v>
      </c>
      <c r="Q564" s="5" t="s">
        <v>26</v>
      </c>
      <c r="R564" s="13">
        <v>2025</v>
      </c>
      <c r="S564" s="5"/>
      <c r="T564" s="5"/>
      <c r="U564" s="5"/>
      <c r="V564" s="5"/>
    </row>
    <row r="565" spans="1:22" ht="15" x14ac:dyDescent="0.35">
      <c r="A565" s="7">
        <v>45691.569900416667</v>
      </c>
      <c r="B565" s="5" t="s">
        <v>18</v>
      </c>
      <c r="C565" s="5">
        <v>489132025</v>
      </c>
      <c r="D565" s="8">
        <v>45688</v>
      </c>
      <c r="E565" s="5" t="s">
        <v>19</v>
      </c>
      <c r="F565" s="5" t="s">
        <v>27</v>
      </c>
      <c r="G565" s="5" t="s">
        <v>664</v>
      </c>
      <c r="H565" s="5" t="s">
        <v>22</v>
      </c>
      <c r="I565" s="5" t="s">
        <v>36</v>
      </c>
      <c r="J565" s="5" t="s">
        <v>70</v>
      </c>
      <c r="K565" s="5" t="s">
        <v>38</v>
      </c>
      <c r="L565" s="9">
        <v>20257100021062</v>
      </c>
      <c r="M565" s="8">
        <v>45688</v>
      </c>
      <c r="N565" s="10">
        <v>45699</v>
      </c>
      <c r="O565" s="11">
        <f ca="1">IF(N565=0,NETWORKDAYS(D565+1,TODAY(),[1]FESTIVOS!$A$2:$A$54),NETWORKDAYS(D565+1,N565,[1]FESTIVOS!$A$2:$A$54))</f>
        <v>7</v>
      </c>
      <c r="P565" s="12" t="str">
        <f t="shared" si="2"/>
        <v>RESPUESTA TOTAL</v>
      </c>
      <c r="Q565" s="5" t="s">
        <v>26</v>
      </c>
      <c r="R565" s="13">
        <v>2025</v>
      </c>
      <c r="S565" s="5"/>
      <c r="T565" s="5"/>
      <c r="U565" s="5"/>
      <c r="V565" s="5"/>
    </row>
    <row r="566" spans="1:22" ht="15" x14ac:dyDescent="0.35">
      <c r="A566" s="7">
        <v>45691.573758090279</v>
      </c>
      <c r="B566" s="5" t="s">
        <v>18</v>
      </c>
      <c r="C566" s="5">
        <v>489312025</v>
      </c>
      <c r="D566" s="8">
        <v>45688</v>
      </c>
      <c r="E566" s="5" t="s">
        <v>19</v>
      </c>
      <c r="F566" s="5" t="s">
        <v>20</v>
      </c>
      <c r="G566" s="5" t="s">
        <v>665</v>
      </c>
      <c r="H566" s="5" t="s">
        <v>22</v>
      </c>
      <c r="I566" s="5" t="s">
        <v>36</v>
      </c>
      <c r="J566" s="5" t="s">
        <v>70</v>
      </c>
      <c r="K566" s="5" t="s">
        <v>38</v>
      </c>
      <c r="L566" s="9">
        <v>20257100021072</v>
      </c>
      <c r="M566" s="8">
        <v>45688</v>
      </c>
      <c r="N566" s="10">
        <v>45699</v>
      </c>
      <c r="O566" s="11">
        <f ca="1">IF(N566=0,NETWORKDAYS(D566+1,TODAY(),[1]FESTIVOS!$A$2:$A$54),NETWORKDAYS(D566+1,N566,[1]FESTIVOS!$A$2:$A$54))</f>
        <v>7</v>
      </c>
      <c r="P566" s="12" t="str">
        <f t="shared" si="2"/>
        <v>RESPUESTA TOTAL</v>
      </c>
      <c r="Q566" s="5" t="s">
        <v>26</v>
      </c>
      <c r="R566" s="13">
        <v>2025</v>
      </c>
      <c r="S566" s="5"/>
      <c r="T566" s="5"/>
      <c r="U566" s="5"/>
      <c r="V566" s="5"/>
    </row>
    <row r="567" spans="1:22" ht="15" x14ac:dyDescent="0.35">
      <c r="A567" s="7">
        <v>45691.61215025463</v>
      </c>
      <c r="B567" s="5" t="s">
        <v>18</v>
      </c>
      <c r="C567" s="5">
        <v>490712025</v>
      </c>
      <c r="D567" s="8">
        <v>45688</v>
      </c>
      <c r="E567" s="5" t="s">
        <v>19</v>
      </c>
      <c r="F567" s="5" t="s">
        <v>27</v>
      </c>
      <c r="G567" s="5" t="s">
        <v>666</v>
      </c>
      <c r="H567" s="5" t="s">
        <v>22</v>
      </c>
      <c r="I567" s="5" t="s">
        <v>36</v>
      </c>
      <c r="J567" s="5" t="s">
        <v>70</v>
      </c>
      <c r="K567" s="5" t="s">
        <v>38</v>
      </c>
      <c r="L567" s="9">
        <v>20257100021112</v>
      </c>
      <c r="M567" s="8">
        <v>45688</v>
      </c>
      <c r="N567" s="10">
        <v>45699</v>
      </c>
      <c r="O567" s="11">
        <f ca="1">IF(N567=0,NETWORKDAYS(D567+1,TODAY(),[1]FESTIVOS!$A$2:$A$54),NETWORKDAYS(D567+1,N567,[1]FESTIVOS!$A$2:$A$54))</f>
        <v>7</v>
      </c>
      <c r="P567" s="12" t="str">
        <f t="shared" si="2"/>
        <v>RESPUESTA TOTAL</v>
      </c>
      <c r="Q567" s="5" t="s">
        <v>26</v>
      </c>
      <c r="R567" s="13">
        <v>2025</v>
      </c>
      <c r="S567" s="5"/>
      <c r="T567" s="5"/>
      <c r="U567" s="5"/>
      <c r="V567" s="5"/>
    </row>
    <row r="568" spans="1:22" ht="15" x14ac:dyDescent="0.35">
      <c r="A568" s="7">
        <v>45692.420357800926</v>
      </c>
      <c r="B568" s="5" t="s">
        <v>18</v>
      </c>
      <c r="C568" s="5">
        <v>506042025</v>
      </c>
      <c r="D568" s="8">
        <v>45688</v>
      </c>
      <c r="E568" s="5" t="s">
        <v>19</v>
      </c>
      <c r="F568" s="5" t="s">
        <v>27</v>
      </c>
      <c r="G568" s="5" t="s">
        <v>667</v>
      </c>
      <c r="H568" s="5" t="s">
        <v>22</v>
      </c>
      <c r="I568" s="5" t="s">
        <v>36</v>
      </c>
      <c r="J568" s="5" t="s">
        <v>70</v>
      </c>
      <c r="K568" s="5" t="s">
        <v>38</v>
      </c>
      <c r="L568" s="9">
        <v>20257100021142</v>
      </c>
      <c r="M568" s="8">
        <v>45688</v>
      </c>
      <c r="N568" s="10">
        <v>45699</v>
      </c>
      <c r="O568" s="11">
        <f ca="1">IF(N568=0,NETWORKDAYS(D568+1,TODAY(),[1]FESTIVOS!$A$2:$A$54),NETWORKDAYS(D568+1,N568,[1]FESTIVOS!$A$2:$A$54))</f>
        <v>7</v>
      </c>
      <c r="P568" s="12" t="str">
        <f t="shared" si="2"/>
        <v>RESPUESTA TOTAL</v>
      </c>
      <c r="Q568" s="5" t="s">
        <v>26</v>
      </c>
      <c r="R568" s="13">
        <v>2025</v>
      </c>
      <c r="S568" s="5"/>
      <c r="T568" s="5"/>
      <c r="U568" s="5"/>
      <c r="V568" s="5"/>
    </row>
    <row r="569" spans="1:22" ht="15" x14ac:dyDescent="0.35">
      <c r="A569" s="7">
        <v>45692.424875127312</v>
      </c>
      <c r="B569" s="5" t="s">
        <v>18</v>
      </c>
      <c r="C569" s="5">
        <v>506392025</v>
      </c>
      <c r="D569" s="8">
        <v>45688</v>
      </c>
      <c r="E569" s="5" t="s">
        <v>19</v>
      </c>
      <c r="F569" s="5" t="s">
        <v>20</v>
      </c>
      <c r="G569" s="5" t="s">
        <v>668</v>
      </c>
      <c r="H569" s="5" t="s">
        <v>22</v>
      </c>
      <c r="I569" s="5" t="s">
        <v>36</v>
      </c>
      <c r="J569" s="5" t="s">
        <v>70</v>
      </c>
      <c r="K569" s="5" t="s">
        <v>38</v>
      </c>
      <c r="L569" s="9">
        <v>20257100021152</v>
      </c>
      <c r="M569" s="8">
        <v>45688</v>
      </c>
      <c r="N569" s="10">
        <v>45699</v>
      </c>
      <c r="O569" s="11">
        <f ca="1">IF(N569=0,NETWORKDAYS(D569+1,TODAY(),[1]FESTIVOS!$A$2:$A$54),NETWORKDAYS(D569+1,N569,[1]FESTIVOS!$A$2:$A$54))</f>
        <v>7</v>
      </c>
      <c r="P569" s="12" t="str">
        <f t="shared" si="2"/>
        <v>RESPUESTA TOTAL</v>
      </c>
      <c r="Q569" s="5" t="s">
        <v>26</v>
      </c>
      <c r="R569" s="13">
        <v>2025</v>
      </c>
      <c r="S569" s="5"/>
      <c r="T569" s="5"/>
      <c r="U569" s="5"/>
      <c r="V569" s="5"/>
    </row>
    <row r="570" spans="1:22" ht="15" x14ac:dyDescent="0.35">
      <c r="A570" s="7">
        <v>45692.487164398146</v>
      </c>
      <c r="B570" s="5" t="s">
        <v>18</v>
      </c>
      <c r="C570" s="5">
        <v>510852025</v>
      </c>
      <c r="D570" s="8">
        <v>45688</v>
      </c>
      <c r="E570" s="5" t="s">
        <v>19</v>
      </c>
      <c r="F570" s="5" t="s">
        <v>20</v>
      </c>
      <c r="G570" s="5" t="s">
        <v>669</v>
      </c>
      <c r="H570" s="5" t="s">
        <v>22</v>
      </c>
      <c r="I570" s="5" t="s">
        <v>36</v>
      </c>
      <c r="J570" s="5" t="s">
        <v>70</v>
      </c>
      <c r="K570" s="5" t="s">
        <v>38</v>
      </c>
      <c r="L570" s="9">
        <v>20257100021172</v>
      </c>
      <c r="M570" s="8">
        <v>45688</v>
      </c>
      <c r="N570" s="10">
        <v>45699</v>
      </c>
      <c r="O570" s="11">
        <f ca="1">IF(N570=0,NETWORKDAYS(D570+1,TODAY(),[1]FESTIVOS!$A$2:$A$54),NETWORKDAYS(D570+1,N570,[1]FESTIVOS!$A$2:$A$54))</f>
        <v>7</v>
      </c>
      <c r="P570" s="12" t="str">
        <f t="shared" si="2"/>
        <v>RESPUESTA TOTAL</v>
      </c>
      <c r="Q570" s="5" t="s">
        <v>26</v>
      </c>
      <c r="R570" s="13">
        <v>2025</v>
      </c>
      <c r="S570" s="5"/>
      <c r="T570" s="5"/>
      <c r="U570" s="5"/>
      <c r="V570" s="5"/>
    </row>
    <row r="571" spans="1:22" ht="15" x14ac:dyDescent="0.35">
      <c r="A571" s="7">
        <v>45692.54932903935</v>
      </c>
      <c r="B571" s="5" t="s">
        <v>18</v>
      </c>
      <c r="C571" s="5">
        <v>514152025</v>
      </c>
      <c r="D571" s="8">
        <v>45688</v>
      </c>
      <c r="E571" s="5" t="s">
        <v>19</v>
      </c>
      <c r="F571" s="5" t="s">
        <v>20</v>
      </c>
      <c r="G571" s="5" t="s">
        <v>670</v>
      </c>
      <c r="H571" s="5" t="s">
        <v>22</v>
      </c>
      <c r="I571" s="5" t="s">
        <v>36</v>
      </c>
      <c r="J571" s="5" t="s">
        <v>70</v>
      </c>
      <c r="K571" s="5" t="s">
        <v>38</v>
      </c>
      <c r="L571" s="9">
        <v>20257100021312</v>
      </c>
      <c r="M571" s="8">
        <v>45688</v>
      </c>
      <c r="N571" s="10">
        <v>45699</v>
      </c>
      <c r="O571" s="11">
        <f ca="1">IF(N571=0,NETWORKDAYS(D571+1,TODAY(),[1]FESTIVOS!$A$2:$A$54),NETWORKDAYS(D571+1,N571,[1]FESTIVOS!$A$2:$A$54))</f>
        <v>7</v>
      </c>
      <c r="P571" s="12" t="str">
        <f t="shared" si="2"/>
        <v>RESPUESTA TOTAL</v>
      </c>
      <c r="Q571" s="5" t="s">
        <v>26</v>
      </c>
      <c r="R571" s="13">
        <v>2025</v>
      </c>
      <c r="S571" s="5"/>
      <c r="T571" s="5"/>
      <c r="U571" s="5"/>
      <c r="V571" s="5"/>
    </row>
    <row r="572" spans="1:22" ht="15" x14ac:dyDescent="0.35">
      <c r="A572" s="7">
        <v>45692.557849988429</v>
      </c>
      <c r="B572" s="5" t="s">
        <v>18</v>
      </c>
      <c r="C572" s="5">
        <v>514532025</v>
      </c>
      <c r="D572" s="8">
        <v>45688</v>
      </c>
      <c r="E572" s="5" t="s">
        <v>19</v>
      </c>
      <c r="F572" s="5" t="s">
        <v>27</v>
      </c>
      <c r="G572" s="5" t="s">
        <v>671</v>
      </c>
      <c r="H572" s="5" t="s">
        <v>22</v>
      </c>
      <c r="I572" s="5" t="s">
        <v>36</v>
      </c>
      <c r="J572" s="5" t="s">
        <v>70</v>
      </c>
      <c r="K572" s="5" t="s">
        <v>38</v>
      </c>
      <c r="L572" s="9">
        <v>20257100021352</v>
      </c>
      <c r="M572" s="8">
        <v>45688</v>
      </c>
      <c r="N572" s="10">
        <v>45699</v>
      </c>
      <c r="O572" s="11">
        <f ca="1">IF(N572=0,NETWORKDAYS(D572+1,TODAY(),[1]FESTIVOS!$A$2:$A$54),NETWORKDAYS(D572+1,N572,[1]FESTIVOS!$A$2:$A$54))</f>
        <v>7</v>
      </c>
      <c r="P572" s="12" t="str">
        <f t="shared" si="2"/>
        <v>RESPUESTA TOTAL</v>
      </c>
      <c r="Q572" s="5" t="s">
        <v>26</v>
      </c>
      <c r="R572" s="13">
        <v>2025</v>
      </c>
      <c r="S572" s="5"/>
      <c r="T572" s="5"/>
      <c r="U572" s="5"/>
      <c r="V572" s="5"/>
    </row>
    <row r="573" spans="1:22" ht="15" x14ac:dyDescent="0.35">
      <c r="A573" s="7">
        <v>45692.562236099533</v>
      </c>
      <c r="B573" s="5" t="s">
        <v>18</v>
      </c>
      <c r="C573" s="5">
        <v>514732025</v>
      </c>
      <c r="D573" s="8">
        <v>45688</v>
      </c>
      <c r="E573" s="5" t="s">
        <v>19</v>
      </c>
      <c r="F573" s="5" t="s">
        <v>20</v>
      </c>
      <c r="G573" s="5" t="s">
        <v>672</v>
      </c>
      <c r="H573" s="5" t="s">
        <v>22</v>
      </c>
      <c r="I573" s="5" t="s">
        <v>36</v>
      </c>
      <c r="J573" s="5" t="s">
        <v>70</v>
      </c>
      <c r="K573" s="5" t="s">
        <v>38</v>
      </c>
      <c r="L573" s="9">
        <v>20257100021362</v>
      </c>
      <c r="M573" s="8">
        <v>45688</v>
      </c>
      <c r="N573" s="10">
        <v>45699</v>
      </c>
      <c r="O573" s="11">
        <f ca="1">IF(N573=0,NETWORKDAYS(D573+1,TODAY(),[1]FESTIVOS!$A$2:$A$54),NETWORKDAYS(D573+1,N573,[1]FESTIVOS!$A$2:$A$54))</f>
        <v>7</v>
      </c>
      <c r="P573" s="12" t="str">
        <f t="shared" si="2"/>
        <v>RESPUESTA TOTAL</v>
      </c>
      <c r="Q573" s="5" t="s">
        <v>26</v>
      </c>
      <c r="R573" s="13">
        <v>2025</v>
      </c>
      <c r="S573" s="5"/>
      <c r="T573" s="5"/>
      <c r="U573" s="5"/>
      <c r="V573" s="5"/>
    </row>
    <row r="574" spans="1:22" ht="15" x14ac:dyDescent="0.35">
      <c r="A574" s="7">
        <v>45692.564888333334</v>
      </c>
      <c r="B574" s="5" t="s">
        <v>18</v>
      </c>
      <c r="C574" s="5">
        <v>514872025</v>
      </c>
      <c r="D574" s="8">
        <v>45688</v>
      </c>
      <c r="E574" s="5" t="s">
        <v>19</v>
      </c>
      <c r="F574" s="5" t="s">
        <v>27</v>
      </c>
      <c r="G574" s="5" t="s">
        <v>673</v>
      </c>
      <c r="H574" s="5" t="s">
        <v>22</v>
      </c>
      <c r="I574" s="5" t="s">
        <v>36</v>
      </c>
      <c r="J574" s="5" t="s">
        <v>70</v>
      </c>
      <c r="K574" s="5" t="s">
        <v>38</v>
      </c>
      <c r="L574" s="9">
        <v>20257100021372</v>
      </c>
      <c r="M574" s="8">
        <v>45688</v>
      </c>
      <c r="N574" s="10">
        <v>45699</v>
      </c>
      <c r="O574" s="11">
        <f ca="1">IF(N574=0,NETWORKDAYS(D574+1,TODAY(),[1]FESTIVOS!$A$2:$A$54),NETWORKDAYS(D574+1,N574,[1]FESTIVOS!$A$2:$A$54))</f>
        <v>7</v>
      </c>
      <c r="P574" s="12" t="str">
        <f t="shared" si="2"/>
        <v>RESPUESTA TOTAL</v>
      </c>
      <c r="Q574" s="5" t="s">
        <v>26</v>
      </c>
      <c r="R574" s="13">
        <v>2025</v>
      </c>
      <c r="S574" s="5"/>
      <c r="T574" s="5"/>
      <c r="U574" s="5"/>
      <c r="V574" s="5"/>
    </row>
    <row r="575" spans="1:22" ht="15" x14ac:dyDescent="0.35">
      <c r="A575" s="7">
        <v>45692.574324930552</v>
      </c>
      <c r="B575" s="5" t="s">
        <v>18</v>
      </c>
      <c r="C575" s="5">
        <v>515262025</v>
      </c>
      <c r="D575" s="8">
        <v>45688</v>
      </c>
      <c r="E575" s="5" t="s">
        <v>19</v>
      </c>
      <c r="F575" s="5" t="s">
        <v>20</v>
      </c>
      <c r="G575" s="5" t="s">
        <v>674</v>
      </c>
      <c r="H575" s="5" t="s">
        <v>22</v>
      </c>
      <c r="I575" s="5" t="s">
        <v>36</v>
      </c>
      <c r="J575" s="5" t="s">
        <v>70</v>
      </c>
      <c r="K575" s="5" t="s">
        <v>38</v>
      </c>
      <c r="L575" s="9">
        <v>20257100021432</v>
      </c>
      <c r="M575" s="8">
        <v>45688</v>
      </c>
      <c r="N575" s="10">
        <v>45699</v>
      </c>
      <c r="O575" s="11">
        <f ca="1">IF(N575=0,NETWORKDAYS(D575+1,TODAY(),[1]FESTIVOS!$A$2:$A$54),NETWORKDAYS(D575+1,N575,[1]FESTIVOS!$A$2:$A$54))</f>
        <v>7</v>
      </c>
      <c r="P575" s="12" t="str">
        <f t="shared" si="2"/>
        <v>RESPUESTA TOTAL</v>
      </c>
      <c r="Q575" s="5" t="s">
        <v>26</v>
      </c>
      <c r="R575" s="13">
        <v>2025</v>
      </c>
      <c r="S575" s="5"/>
      <c r="T575" s="5"/>
      <c r="U575" s="5"/>
      <c r="V575" s="5"/>
    </row>
    <row r="576" spans="1:22" ht="15" x14ac:dyDescent="0.35">
      <c r="A576" s="7">
        <v>45692.584905150463</v>
      </c>
      <c r="B576" s="5" t="s">
        <v>18</v>
      </c>
      <c r="C576" s="5">
        <v>515792025</v>
      </c>
      <c r="D576" s="8">
        <v>45688</v>
      </c>
      <c r="E576" s="5" t="s">
        <v>19</v>
      </c>
      <c r="F576" s="5" t="s">
        <v>20</v>
      </c>
      <c r="G576" s="5" t="s">
        <v>675</v>
      </c>
      <c r="H576" s="5" t="s">
        <v>22</v>
      </c>
      <c r="I576" s="5" t="s">
        <v>36</v>
      </c>
      <c r="J576" s="5" t="s">
        <v>70</v>
      </c>
      <c r="K576" s="5" t="s">
        <v>38</v>
      </c>
      <c r="L576" s="9">
        <v>20257100021462</v>
      </c>
      <c r="M576" s="8">
        <v>45688</v>
      </c>
      <c r="N576" s="10">
        <v>45699</v>
      </c>
      <c r="O576" s="11">
        <f ca="1">IF(N576=0,NETWORKDAYS(D576+1,TODAY(),[1]FESTIVOS!$A$2:$A$54),NETWORKDAYS(D576+1,N576,[1]FESTIVOS!$A$2:$A$54))</f>
        <v>7</v>
      </c>
      <c r="P576" s="12" t="str">
        <f t="shared" si="2"/>
        <v>RESPUESTA TOTAL</v>
      </c>
      <c r="Q576" s="5" t="s">
        <v>26</v>
      </c>
      <c r="R576" s="13">
        <v>2025</v>
      </c>
      <c r="S576" s="5"/>
      <c r="T576" s="5"/>
      <c r="U576" s="5"/>
      <c r="V576" s="5"/>
    </row>
    <row r="577" spans="1:22" ht="15" x14ac:dyDescent="0.35">
      <c r="A577" s="7">
        <v>45692.592689351848</v>
      </c>
      <c r="B577" s="5" t="s">
        <v>18</v>
      </c>
      <c r="C577" s="5">
        <v>516322025</v>
      </c>
      <c r="D577" s="8">
        <v>45688</v>
      </c>
      <c r="E577" s="5" t="s">
        <v>19</v>
      </c>
      <c r="F577" s="5" t="s">
        <v>20</v>
      </c>
      <c r="G577" s="5" t="s">
        <v>676</v>
      </c>
      <c r="H577" s="5" t="s">
        <v>22</v>
      </c>
      <c r="I577" s="5" t="s">
        <v>36</v>
      </c>
      <c r="J577" s="5" t="s">
        <v>70</v>
      </c>
      <c r="K577" s="5" t="s">
        <v>38</v>
      </c>
      <c r="L577" s="9">
        <v>20257100021482</v>
      </c>
      <c r="M577" s="8">
        <v>45688</v>
      </c>
      <c r="N577" s="10">
        <v>45699</v>
      </c>
      <c r="O577" s="11">
        <f ca="1">IF(N577=0,NETWORKDAYS(D577+1,TODAY(),[1]FESTIVOS!$A$2:$A$54),NETWORKDAYS(D577+1,N577,[1]FESTIVOS!$A$2:$A$54))</f>
        <v>7</v>
      </c>
      <c r="P577" s="12" t="str">
        <f t="shared" si="2"/>
        <v>RESPUESTA TOTAL</v>
      </c>
      <c r="Q577" s="5" t="s">
        <v>26</v>
      </c>
      <c r="R577" s="13">
        <v>2025</v>
      </c>
      <c r="S577" s="5"/>
      <c r="T577" s="5"/>
      <c r="U577" s="5"/>
      <c r="V577" s="5"/>
    </row>
    <row r="578" spans="1:22" ht="15" x14ac:dyDescent="0.35">
      <c r="A578" s="7">
        <v>45692.600742337963</v>
      </c>
      <c r="B578" s="5" t="s">
        <v>18</v>
      </c>
      <c r="C578" s="5">
        <v>516862025</v>
      </c>
      <c r="D578" s="8">
        <v>45688</v>
      </c>
      <c r="E578" s="5" t="s">
        <v>19</v>
      </c>
      <c r="F578" s="5" t="s">
        <v>27</v>
      </c>
      <c r="G578" s="5" t="s">
        <v>677</v>
      </c>
      <c r="H578" s="5" t="s">
        <v>22</v>
      </c>
      <c r="I578" s="5" t="s">
        <v>36</v>
      </c>
      <c r="J578" s="5" t="s">
        <v>70</v>
      </c>
      <c r="K578" s="5" t="s">
        <v>38</v>
      </c>
      <c r="L578" s="9">
        <v>20257100021512</v>
      </c>
      <c r="M578" s="8">
        <v>45688</v>
      </c>
      <c r="N578" s="10">
        <v>45699</v>
      </c>
      <c r="O578" s="11">
        <f ca="1">IF(N578=0,NETWORKDAYS(D578+1,TODAY(),[1]FESTIVOS!$A$2:$A$54),NETWORKDAYS(D578+1,N578,[1]FESTIVOS!$A$2:$A$54))</f>
        <v>7</v>
      </c>
      <c r="P578" s="12" t="str">
        <f t="shared" si="2"/>
        <v>RESPUESTA TOTAL</v>
      </c>
      <c r="Q578" s="5" t="s">
        <v>26</v>
      </c>
      <c r="R578" s="13">
        <v>2025</v>
      </c>
      <c r="S578" s="5"/>
      <c r="T578" s="5"/>
      <c r="U578" s="5"/>
      <c r="V578" s="5"/>
    </row>
    <row r="579" spans="1:22" ht="15" x14ac:dyDescent="0.35">
      <c r="A579" s="7">
        <v>45692.604057476856</v>
      </c>
      <c r="B579" s="5" t="s">
        <v>18</v>
      </c>
      <c r="C579" s="5">
        <v>517102025</v>
      </c>
      <c r="D579" s="8">
        <v>45688</v>
      </c>
      <c r="E579" s="5" t="s">
        <v>19</v>
      </c>
      <c r="F579" s="5" t="s">
        <v>20</v>
      </c>
      <c r="G579" s="5" t="s">
        <v>678</v>
      </c>
      <c r="H579" s="5" t="s">
        <v>22</v>
      </c>
      <c r="I579" s="5" t="s">
        <v>36</v>
      </c>
      <c r="J579" s="5" t="s">
        <v>70</v>
      </c>
      <c r="K579" s="5" t="s">
        <v>38</v>
      </c>
      <c r="L579" s="9">
        <v>20257100021532</v>
      </c>
      <c r="M579" s="8">
        <v>45688</v>
      </c>
      <c r="N579" s="10">
        <v>45699</v>
      </c>
      <c r="O579" s="11">
        <f ca="1">IF(N579=0,NETWORKDAYS(D579+1,TODAY(),[1]FESTIVOS!$A$2:$A$54),NETWORKDAYS(D579+1,N579,[1]FESTIVOS!$A$2:$A$54))</f>
        <v>7</v>
      </c>
      <c r="P579" s="12" t="str">
        <f t="shared" si="2"/>
        <v>RESPUESTA TOTAL</v>
      </c>
      <c r="Q579" s="5" t="s">
        <v>26</v>
      </c>
      <c r="R579" s="13">
        <v>2025</v>
      </c>
      <c r="S579" s="5"/>
      <c r="T579" s="5"/>
      <c r="U579" s="5"/>
      <c r="V579" s="5"/>
    </row>
    <row r="580" spans="1:22" ht="15" x14ac:dyDescent="0.35">
      <c r="A580" s="7">
        <v>45692.613594456023</v>
      </c>
      <c r="B580" s="5" t="s">
        <v>18</v>
      </c>
      <c r="C580" s="5">
        <v>517502025</v>
      </c>
      <c r="D580" s="8">
        <v>45688</v>
      </c>
      <c r="E580" s="5" t="s">
        <v>19</v>
      </c>
      <c r="F580" s="5" t="s">
        <v>20</v>
      </c>
      <c r="G580" s="5" t="s">
        <v>679</v>
      </c>
      <c r="H580" s="5" t="s">
        <v>22</v>
      </c>
      <c r="I580" s="5" t="s">
        <v>36</v>
      </c>
      <c r="J580" s="5" t="s">
        <v>70</v>
      </c>
      <c r="K580" s="5" t="s">
        <v>38</v>
      </c>
      <c r="L580" s="9">
        <v>20257100021562</v>
      </c>
      <c r="M580" s="8">
        <v>45688</v>
      </c>
      <c r="N580" s="10">
        <v>45699</v>
      </c>
      <c r="O580" s="11">
        <f ca="1">IF(N580=0,NETWORKDAYS(D580+1,TODAY(),[1]FESTIVOS!$A$2:$A$54),NETWORKDAYS(D580+1,N580,[1]FESTIVOS!$A$2:$A$54))</f>
        <v>7</v>
      </c>
      <c r="P580" s="12" t="str">
        <f t="shared" si="2"/>
        <v>RESPUESTA TOTAL</v>
      </c>
      <c r="Q580" s="5" t="s">
        <v>26</v>
      </c>
      <c r="R580" s="13">
        <v>2025</v>
      </c>
      <c r="S580" s="5"/>
      <c r="T580" s="5"/>
      <c r="U580" s="5"/>
      <c r="V580" s="5"/>
    </row>
    <row r="581" spans="1:22" ht="15" x14ac:dyDescent="0.35">
      <c r="A581" s="7">
        <v>45692.763675879629</v>
      </c>
      <c r="B581" s="5" t="s">
        <v>18</v>
      </c>
      <c r="C581" s="5">
        <v>524942025</v>
      </c>
      <c r="D581" s="8">
        <v>45691</v>
      </c>
      <c r="E581" s="5" t="s">
        <v>19</v>
      </c>
      <c r="F581" s="5" t="s">
        <v>27</v>
      </c>
      <c r="G581" s="5" t="s">
        <v>680</v>
      </c>
      <c r="H581" s="5" t="s">
        <v>22</v>
      </c>
      <c r="I581" s="5" t="s">
        <v>36</v>
      </c>
      <c r="J581" s="5" t="s">
        <v>70</v>
      </c>
      <c r="K581" s="5" t="s">
        <v>38</v>
      </c>
      <c r="L581" s="9">
        <v>20257100023202</v>
      </c>
      <c r="M581" s="8">
        <v>45692</v>
      </c>
      <c r="N581" s="10">
        <v>45700</v>
      </c>
      <c r="O581" s="11">
        <f ca="1">IF(N581=0,NETWORKDAYS(D581+1,TODAY(),[1]FESTIVOS!$A$2:$A$54),NETWORKDAYS(D581+1,N581,[1]FESTIVOS!$A$2:$A$54))</f>
        <v>7</v>
      </c>
      <c r="P581" s="12" t="str">
        <f t="shared" si="2"/>
        <v>RESPUESTA TOTAL</v>
      </c>
      <c r="Q581" s="5" t="s">
        <v>49</v>
      </c>
      <c r="R581" s="13">
        <v>2025</v>
      </c>
      <c r="S581" s="5"/>
      <c r="T581" s="5"/>
      <c r="U581" s="5"/>
      <c r="V581" s="5"/>
    </row>
    <row r="582" spans="1:22" ht="15" x14ac:dyDescent="0.35">
      <c r="A582" s="7">
        <v>45692.765935648145</v>
      </c>
      <c r="B582" s="5" t="s">
        <v>18</v>
      </c>
      <c r="C582" s="5">
        <v>524962025</v>
      </c>
      <c r="D582" s="8">
        <v>45691</v>
      </c>
      <c r="E582" s="5" t="s">
        <v>19</v>
      </c>
      <c r="F582" s="5" t="s">
        <v>27</v>
      </c>
      <c r="G582" s="5" t="s">
        <v>681</v>
      </c>
      <c r="H582" s="5" t="s">
        <v>22</v>
      </c>
      <c r="I582" s="5" t="s">
        <v>36</v>
      </c>
      <c r="J582" s="5" t="s">
        <v>70</v>
      </c>
      <c r="K582" s="5" t="s">
        <v>38</v>
      </c>
      <c r="L582" s="9">
        <v>20257100023172</v>
      </c>
      <c r="M582" s="8">
        <v>45691</v>
      </c>
      <c r="N582" s="10">
        <v>45700</v>
      </c>
      <c r="O582" s="11">
        <f ca="1">IF(N582=0,NETWORKDAYS(D582+1,TODAY(),[1]FESTIVOS!$A$2:$A$54),NETWORKDAYS(D582+1,N582,[1]FESTIVOS!$A$2:$A$54))</f>
        <v>7</v>
      </c>
      <c r="P582" s="12" t="str">
        <f t="shared" si="2"/>
        <v>RESPUESTA TOTAL</v>
      </c>
      <c r="Q582" s="5" t="s">
        <v>49</v>
      </c>
      <c r="R582" s="13">
        <v>2025</v>
      </c>
      <c r="S582" s="5"/>
      <c r="T582" s="5"/>
      <c r="U582" s="5"/>
      <c r="V582" s="5"/>
    </row>
    <row r="583" spans="1:22" ht="15" x14ac:dyDescent="0.35">
      <c r="A583" s="7">
        <v>45692.767040127314</v>
      </c>
      <c r="B583" s="5" t="s">
        <v>18</v>
      </c>
      <c r="C583" s="5">
        <v>524982025</v>
      </c>
      <c r="D583" s="8">
        <v>45691</v>
      </c>
      <c r="E583" s="5" t="s">
        <v>19</v>
      </c>
      <c r="F583" s="5" t="s">
        <v>27</v>
      </c>
      <c r="G583" s="5" t="s">
        <v>682</v>
      </c>
      <c r="H583" s="5" t="s">
        <v>22</v>
      </c>
      <c r="I583" s="5" t="s">
        <v>36</v>
      </c>
      <c r="J583" s="5" t="s">
        <v>70</v>
      </c>
      <c r="K583" s="5" t="s">
        <v>38</v>
      </c>
      <c r="L583" s="9">
        <v>20257100023162</v>
      </c>
      <c r="M583" s="8">
        <v>45691</v>
      </c>
      <c r="N583" s="10">
        <v>45700</v>
      </c>
      <c r="O583" s="11">
        <f ca="1">IF(N583=0,NETWORKDAYS(D583+1,TODAY(),[1]FESTIVOS!$A$2:$A$54),NETWORKDAYS(D583+1,N583,[1]FESTIVOS!$A$2:$A$54))</f>
        <v>7</v>
      </c>
      <c r="P583" s="12" t="str">
        <f t="shared" si="2"/>
        <v>RESPUESTA TOTAL</v>
      </c>
      <c r="Q583" s="5" t="s">
        <v>49</v>
      </c>
      <c r="R583" s="13">
        <v>2025</v>
      </c>
      <c r="S583" s="5"/>
      <c r="T583" s="5"/>
      <c r="U583" s="5"/>
      <c r="V583" s="5"/>
    </row>
    <row r="584" spans="1:22" ht="15" x14ac:dyDescent="0.35">
      <c r="A584" s="7">
        <v>45692.401148356483</v>
      </c>
      <c r="B584" s="5" t="s">
        <v>18</v>
      </c>
      <c r="C584" s="5">
        <v>504382025</v>
      </c>
      <c r="D584" s="8">
        <v>45692</v>
      </c>
      <c r="E584" s="5" t="s">
        <v>19</v>
      </c>
      <c r="F584" s="5" t="s">
        <v>20</v>
      </c>
      <c r="G584" s="5" t="s">
        <v>683</v>
      </c>
      <c r="H584" s="5" t="s">
        <v>22</v>
      </c>
      <c r="I584" s="5" t="s">
        <v>36</v>
      </c>
      <c r="J584" s="5" t="s">
        <v>70</v>
      </c>
      <c r="K584" s="5" t="s">
        <v>38</v>
      </c>
      <c r="L584" s="9">
        <v>20257100023682</v>
      </c>
      <c r="M584" s="8">
        <v>45692</v>
      </c>
      <c r="N584" s="10">
        <v>45701</v>
      </c>
      <c r="O584" s="11">
        <f ca="1">IF(N584=0,NETWORKDAYS(D584+1,TODAY(),[1]FESTIVOS!$A$2:$A$54),NETWORKDAYS(D584+1,N584,[1]FESTIVOS!$A$2:$A$54))</f>
        <v>7</v>
      </c>
      <c r="P584" s="12" t="str">
        <f t="shared" si="2"/>
        <v>RESPUESTA TOTAL</v>
      </c>
      <c r="Q584" s="5" t="s">
        <v>49</v>
      </c>
      <c r="R584" s="13">
        <v>2025</v>
      </c>
      <c r="S584" s="5"/>
      <c r="T584" s="5"/>
      <c r="U584" s="5"/>
      <c r="V584" s="5"/>
    </row>
    <row r="585" spans="1:22" ht="15" x14ac:dyDescent="0.35">
      <c r="A585" s="7">
        <v>45692.408850706022</v>
      </c>
      <c r="B585" s="5" t="s">
        <v>18</v>
      </c>
      <c r="C585" s="5">
        <v>504842025</v>
      </c>
      <c r="D585" s="8">
        <v>45692</v>
      </c>
      <c r="E585" s="5" t="s">
        <v>19</v>
      </c>
      <c r="F585" s="5" t="s">
        <v>27</v>
      </c>
      <c r="G585" s="5" t="s">
        <v>684</v>
      </c>
      <c r="H585" s="5" t="s">
        <v>22</v>
      </c>
      <c r="I585" s="5" t="s">
        <v>36</v>
      </c>
      <c r="J585" s="5" t="s">
        <v>70</v>
      </c>
      <c r="K585" s="5" t="s">
        <v>25</v>
      </c>
      <c r="L585" s="9">
        <v>20257100023622</v>
      </c>
      <c r="M585" s="8">
        <v>45692</v>
      </c>
      <c r="N585" s="10">
        <v>45701</v>
      </c>
      <c r="O585" s="11">
        <f ca="1">IF(N585=0,NETWORKDAYS(D585+1,TODAY(),[1]FESTIVOS!$A$2:$A$54),NETWORKDAYS(D585+1,N585,[1]FESTIVOS!$A$2:$A$54))</f>
        <v>7</v>
      </c>
      <c r="P585" s="12" t="str">
        <f t="shared" si="2"/>
        <v>RESPUESTA TOTAL</v>
      </c>
      <c r="Q585" s="5" t="s">
        <v>49</v>
      </c>
      <c r="R585" s="13">
        <v>2025</v>
      </c>
      <c r="S585" s="5"/>
      <c r="T585" s="5"/>
      <c r="U585" s="5"/>
      <c r="V585" s="5"/>
    </row>
    <row r="586" spans="1:22" ht="15" x14ac:dyDescent="0.35">
      <c r="A586" s="7">
        <v>45692.41148790509</v>
      </c>
      <c r="B586" s="5" t="s">
        <v>18</v>
      </c>
      <c r="C586" s="5">
        <v>505062025</v>
      </c>
      <c r="D586" s="8">
        <v>45692</v>
      </c>
      <c r="E586" s="5" t="s">
        <v>19</v>
      </c>
      <c r="F586" s="5" t="s">
        <v>20</v>
      </c>
      <c r="G586" s="5" t="s">
        <v>685</v>
      </c>
      <c r="H586" s="5" t="s">
        <v>22</v>
      </c>
      <c r="I586" s="5" t="s">
        <v>36</v>
      </c>
      <c r="J586" s="5" t="s">
        <v>70</v>
      </c>
      <c r="K586" s="5" t="s">
        <v>25</v>
      </c>
      <c r="L586" s="9">
        <v>20257100023612</v>
      </c>
      <c r="M586" s="8">
        <v>45692</v>
      </c>
      <c r="N586" s="10">
        <v>45701</v>
      </c>
      <c r="O586" s="11">
        <f ca="1">IF(N586=0,NETWORKDAYS(D586+1,TODAY(),[1]FESTIVOS!$A$2:$A$54),NETWORKDAYS(D586+1,N586,[1]FESTIVOS!$A$2:$A$54))</f>
        <v>7</v>
      </c>
      <c r="P586" s="12" t="str">
        <f t="shared" si="2"/>
        <v>RESPUESTA TOTAL</v>
      </c>
      <c r="Q586" s="5" t="s">
        <v>49</v>
      </c>
      <c r="R586" s="13">
        <v>2025</v>
      </c>
      <c r="S586" s="5"/>
      <c r="T586" s="5"/>
      <c r="U586" s="5"/>
      <c r="V586" s="5"/>
    </row>
    <row r="587" spans="1:22" ht="15" x14ac:dyDescent="0.35">
      <c r="A587" s="7">
        <v>45692.425572083332</v>
      </c>
      <c r="B587" s="5" t="s">
        <v>18</v>
      </c>
      <c r="C587" s="5">
        <v>506432025</v>
      </c>
      <c r="D587" s="8">
        <v>45692</v>
      </c>
      <c r="E587" s="5" t="s">
        <v>19</v>
      </c>
      <c r="F587" s="5" t="s">
        <v>20</v>
      </c>
      <c r="G587" s="5" t="s">
        <v>686</v>
      </c>
      <c r="H587" s="5" t="s">
        <v>22</v>
      </c>
      <c r="I587" s="5" t="s">
        <v>36</v>
      </c>
      <c r="J587" s="5" t="s">
        <v>70</v>
      </c>
      <c r="K587" s="5" t="s">
        <v>38</v>
      </c>
      <c r="L587" s="9">
        <v>20257100023602</v>
      </c>
      <c r="M587" s="8">
        <v>45692</v>
      </c>
      <c r="N587" s="10">
        <v>45701</v>
      </c>
      <c r="O587" s="11">
        <f ca="1">IF(N587=0,NETWORKDAYS(D587+1,TODAY(),[1]FESTIVOS!$A$2:$A$54),NETWORKDAYS(D587+1,N587,[1]FESTIVOS!$A$2:$A$54))</f>
        <v>7</v>
      </c>
      <c r="P587" s="12" t="str">
        <f t="shared" si="2"/>
        <v>RESPUESTA TOTAL</v>
      </c>
      <c r="Q587" s="5" t="s">
        <v>49</v>
      </c>
      <c r="R587" s="13">
        <v>2025</v>
      </c>
      <c r="S587" s="5"/>
      <c r="T587" s="5"/>
      <c r="U587" s="5"/>
      <c r="V587" s="5"/>
    </row>
    <row r="588" spans="1:22" ht="15" x14ac:dyDescent="0.35">
      <c r="A588" s="7">
        <v>45692.710326157408</v>
      </c>
      <c r="B588" s="5" t="s">
        <v>18</v>
      </c>
      <c r="C588" s="5">
        <v>523952025</v>
      </c>
      <c r="D588" s="8">
        <v>45692</v>
      </c>
      <c r="E588" s="5" t="s">
        <v>19</v>
      </c>
      <c r="F588" s="5" t="s">
        <v>27</v>
      </c>
      <c r="G588" s="5" t="s">
        <v>687</v>
      </c>
      <c r="H588" s="5" t="s">
        <v>22</v>
      </c>
      <c r="I588" s="5" t="s">
        <v>36</v>
      </c>
      <c r="J588" s="5" t="s">
        <v>70</v>
      </c>
      <c r="K588" s="5" t="s">
        <v>38</v>
      </c>
      <c r="L588" s="9">
        <v>20257100023592</v>
      </c>
      <c r="M588" s="8">
        <v>45692</v>
      </c>
      <c r="N588" s="10">
        <v>45701</v>
      </c>
      <c r="O588" s="11">
        <f ca="1">IF(N588=0,NETWORKDAYS(D588+1,TODAY(),[1]FESTIVOS!$A$2:$A$54),NETWORKDAYS(D588+1,N588,[1]FESTIVOS!$A$2:$A$54))</f>
        <v>7</v>
      </c>
      <c r="P588" s="12" t="str">
        <f t="shared" si="2"/>
        <v>RESPUESTA TOTAL</v>
      </c>
      <c r="Q588" s="5" t="s">
        <v>49</v>
      </c>
      <c r="R588" s="13">
        <v>2025</v>
      </c>
      <c r="S588" s="5"/>
      <c r="T588" s="5"/>
      <c r="U588" s="5"/>
      <c r="V588" s="5"/>
    </row>
    <row r="589" spans="1:22" ht="15" x14ac:dyDescent="0.35">
      <c r="A589" s="7">
        <v>45692.711889108796</v>
      </c>
      <c r="B589" s="5" t="s">
        <v>18</v>
      </c>
      <c r="C589" s="5">
        <v>523652025</v>
      </c>
      <c r="D589" s="8">
        <v>45692</v>
      </c>
      <c r="E589" s="5" t="s">
        <v>19</v>
      </c>
      <c r="F589" s="5" t="s">
        <v>27</v>
      </c>
      <c r="G589" s="5" t="s">
        <v>688</v>
      </c>
      <c r="H589" s="5" t="s">
        <v>22</v>
      </c>
      <c r="I589" s="5" t="s">
        <v>36</v>
      </c>
      <c r="J589" s="5" t="s">
        <v>70</v>
      </c>
      <c r="K589" s="5" t="s">
        <v>38</v>
      </c>
      <c r="L589" s="9">
        <v>20257100023582</v>
      </c>
      <c r="M589" s="8">
        <v>45692</v>
      </c>
      <c r="N589" s="10">
        <v>45701</v>
      </c>
      <c r="O589" s="11">
        <f ca="1">IF(N589=0,NETWORKDAYS(D589+1,TODAY(),[1]FESTIVOS!$A$2:$A$54),NETWORKDAYS(D589+1,N589,[1]FESTIVOS!$A$2:$A$54))</f>
        <v>7</v>
      </c>
      <c r="P589" s="12" t="str">
        <f t="shared" si="2"/>
        <v>RESPUESTA TOTAL</v>
      </c>
      <c r="Q589" s="5" t="s">
        <v>49</v>
      </c>
      <c r="R589" s="13">
        <v>2025</v>
      </c>
      <c r="S589" s="5"/>
      <c r="T589" s="5"/>
      <c r="U589" s="5"/>
      <c r="V589" s="5"/>
    </row>
    <row r="590" spans="1:22" ht="15" x14ac:dyDescent="0.35">
      <c r="A590" s="7">
        <v>45692.713130208329</v>
      </c>
      <c r="B590" s="5" t="s">
        <v>18</v>
      </c>
      <c r="C590" s="5">
        <v>523672025</v>
      </c>
      <c r="D590" s="8">
        <v>45692</v>
      </c>
      <c r="E590" s="5" t="s">
        <v>19</v>
      </c>
      <c r="F590" s="5" t="s">
        <v>50</v>
      </c>
      <c r="G590" s="5" t="s">
        <v>689</v>
      </c>
      <c r="H590" s="5" t="s">
        <v>22</v>
      </c>
      <c r="I590" s="5" t="s">
        <v>36</v>
      </c>
      <c r="J590" s="5" t="s">
        <v>70</v>
      </c>
      <c r="K590" s="5" t="s">
        <v>38</v>
      </c>
      <c r="L590" s="9">
        <v>20257100023572</v>
      </c>
      <c r="M590" s="8">
        <v>45692</v>
      </c>
      <c r="N590" s="10">
        <v>45701</v>
      </c>
      <c r="O590" s="11">
        <f ca="1">IF(N590=0,NETWORKDAYS(D590+1,TODAY(),[1]FESTIVOS!$A$2:$A$54),NETWORKDAYS(D590+1,N590,[1]FESTIVOS!$A$2:$A$54))</f>
        <v>7</v>
      </c>
      <c r="P590" s="12" t="str">
        <f t="shared" si="2"/>
        <v>RESPUESTA TOTAL</v>
      </c>
      <c r="Q590" s="5" t="s">
        <v>49</v>
      </c>
      <c r="R590" s="13">
        <v>2025</v>
      </c>
      <c r="S590" s="5"/>
      <c r="T590" s="5"/>
      <c r="U590" s="5"/>
      <c r="V590" s="5"/>
    </row>
    <row r="591" spans="1:22" ht="15" x14ac:dyDescent="0.35">
      <c r="A591" s="7">
        <v>45692.714155810187</v>
      </c>
      <c r="B591" s="5" t="s">
        <v>18</v>
      </c>
      <c r="C591" s="5">
        <v>523692025</v>
      </c>
      <c r="D591" s="8">
        <v>45692</v>
      </c>
      <c r="E591" s="5" t="s">
        <v>19</v>
      </c>
      <c r="F591" s="5" t="s">
        <v>20</v>
      </c>
      <c r="G591" s="5" t="s">
        <v>690</v>
      </c>
      <c r="H591" s="5" t="s">
        <v>22</v>
      </c>
      <c r="I591" s="5" t="s">
        <v>36</v>
      </c>
      <c r="J591" s="5" t="s">
        <v>70</v>
      </c>
      <c r="K591" s="5" t="s">
        <v>38</v>
      </c>
      <c r="L591" s="9">
        <v>20257100023562</v>
      </c>
      <c r="M591" s="8">
        <v>45692</v>
      </c>
      <c r="N591" s="10">
        <v>45701</v>
      </c>
      <c r="O591" s="11">
        <f ca="1">IF(N591=0,NETWORKDAYS(D591+1,TODAY(),[1]FESTIVOS!$A$2:$A$54),NETWORKDAYS(D591+1,N591,[1]FESTIVOS!$A$2:$A$54))</f>
        <v>7</v>
      </c>
      <c r="P591" s="12" t="str">
        <f t="shared" si="2"/>
        <v>RESPUESTA TOTAL</v>
      </c>
      <c r="Q591" s="5" t="s">
        <v>49</v>
      </c>
      <c r="R591" s="13">
        <v>2025</v>
      </c>
      <c r="S591" s="5"/>
      <c r="T591" s="5"/>
      <c r="U591" s="5"/>
      <c r="V591" s="5"/>
    </row>
    <row r="592" spans="1:22" ht="15" x14ac:dyDescent="0.35">
      <c r="A592" s="7">
        <v>45692.71622047454</v>
      </c>
      <c r="B592" s="5" t="s">
        <v>18</v>
      </c>
      <c r="C592" s="5">
        <v>523712025</v>
      </c>
      <c r="D592" s="8">
        <v>45692</v>
      </c>
      <c r="E592" s="5" t="s">
        <v>19</v>
      </c>
      <c r="F592" s="5" t="s">
        <v>27</v>
      </c>
      <c r="G592" s="5" t="s">
        <v>691</v>
      </c>
      <c r="H592" s="5" t="s">
        <v>22</v>
      </c>
      <c r="I592" s="5" t="s">
        <v>36</v>
      </c>
      <c r="J592" s="5" t="s">
        <v>70</v>
      </c>
      <c r="K592" s="5" t="s">
        <v>38</v>
      </c>
      <c r="L592" s="9">
        <v>20257100023542</v>
      </c>
      <c r="M592" s="8">
        <v>45692</v>
      </c>
      <c r="N592" s="10">
        <v>45701</v>
      </c>
      <c r="O592" s="11">
        <f ca="1">IF(N592=0,NETWORKDAYS(D592+1,TODAY(),[1]FESTIVOS!$A$2:$A$54),NETWORKDAYS(D592+1,N592,[1]FESTIVOS!$A$2:$A$54))</f>
        <v>7</v>
      </c>
      <c r="P592" s="12" t="str">
        <f t="shared" si="2"/>
        <v>RESPUESTA TOTAL</v>
      </c>
      <c r="Q592" s="5" t="s">
        <v>49</v>
      </c>
      <c r="R592" s="13">
        <v>2025</v>
      </c>
      <c r="S592" s="5"/>
      <c r="T592" s="5"/>
      <c r="U592" s="5"/>
      <c r="V592" s="5"/>
    </row>
    <row r="593" spans="1:22" ht="15" x14ac:dyDescent="0.35">
      <c r="A593" s="7">
        <v>45692.717287476851</v>
      </c>
      <c r="B593" s="5" t="s">
        <v>18</v>
      </c>
      <c r="C593" s="5">
        <v>523762025</v>
      </c>
      <c r="D593" s="8">
        <v>45692</v>
      </c>
      <c r="E593" s="5" t="s">
        <v>19</v>
      </c>
      <c r="F593" s="5" t="s">
        <v>27</v>
      </c>
      <c r="G593" s="5" t="s">
        <v>692</v>
      </c>
      <c r="H593" s="5" t="s">
        <v>22</v>
      </c>
      <c r="I593" s="5" t="s">
        <v>36</v>
      </c>
      <c r="J593" s="5" t="s">
        <v>70</v>
      </c>
      <c r="K593" s="5" t="s">
        <v>38</v>
      </c>
      <c r="L593" s="9">
        <v>20257100023532</v>
      </c>
      <c r="M593" s="8">
        <v>45692</v>
      </c>
      <c r="N593" s="10">
        <v>45701</v>
      </c>
      <c r="O593" s="11">
        <f ca="1">IF(N593=0,NETWORKDAYS(D593+1,TODAY(),[1]FESTIVOS!$A$2:$A$54),NETWORKDAYS(D593+1,N593,[1]FESTIVOS!$A$2:$A$54))</f>
        <v>7</v>
      </c>
      <c r="P593" s="12" t="str">
        <f t="shared" si="2"/>
        <v>RESPUESTA TOTAL</v>
      </c>
      <c r="Q593" s="5" t="s">
        <v>49</v>
      </c>
      <c r="R593" s="13">
        <v>2025</v>
      </c>
      <c r="S593" s="5"/>
      <c r="T593" s="5"/>
      <c r="U593" s="5"/>
      <c r="V593" s="5"/>
    </row>
    <row r="594" spans="1:22" ht="15" x14ac:dyDescent="0.35">
      <c r="A594" s="7">
        <v>45692.720664976849</v>
      </c>
      <c r="B594" s="5" t="s">
        <v>18</v>
      </c>
      <c r="C594" s="5">
        <v>523802025</v>
      </c>
      <c r="D594" s="8">
        <v>45692</v>
      </c>
      <c r="E594" s="5" t="s">
        <v>19</v>
      </c>
      <c r="F594" s="5" t="s">
        <v>27</v>
      </c>
      <c r="G594" s="5" t="s">
        <v>693</v>
      </c>
      <c r="H594" s="5" t="s">
        <v>22</v>
      </c>
      <c r="I594" s="5" t="s">
        <v>36</v>
      </c>
      <c r="J594" s="5" t="s">
        <v>70</v>
      </c>
      <c r="K594" s="5" t="s">
        <v>38</v>
      </c>
      <c r="L594" s="9">
        <v>20257100023502</v>
      </c>
      <c r="M594" s="8">
        <v>45692</v>
      </c>
      <c r="N594" s="10">
        <v>45701</v>
      </c>
      <c r="O594" s="11">
        <f ca="1">IF(N594=0,NETWORKDAYS(D594+1,TODAY(),[1]FESTIVOS!$A$2:$A$54),NETWORKDAYS(D594+1,N594,[1]FESTIVOS!$A$2:$A$54))</f>
        <v>7</v>
      </c>
      <c r="P594" s="12" t="str">
        <f t="shared" si="2"/>
        <v>RESPUESTA TOTAL</v>
      </c>
      <c r="Q594" s="5" t="s">
        <v>49</v>
      </c>
      <c r="R594" s="13">
        <v>2025</v>
      </c>
      <c r="S594" s="5"/>
      <c r="T594" s="5"/>
      <c r="U594" s="5"/>
      <c r="V594" s="5"/>
    </row>
    <row r="595" spans="1:22" ht="15" x14ac:dyDescent="0.35">
      <c r="A595" s="7">
        <v>45692.721794062498</v>
      </c>
      <c r="B595" s="5" t="s">
        <v>18</v>
      </c>
      <c r="C595" s="5">
        <v>523822025</v>
      </c>
      <c r="D595" s="8">
        <v>45692</v>
      </c>
      <c r="E595" s="5" t="s">
        <v>19</v>
      </c>
      <c r="F595" s="5" t="s">
        <v>20</v>
      </c>
      <c r="G595" s="5" t="s">
        <v>694</v>
      </c>
      <c r="H595" s="5" t="s">
        <v>22</v>
      </c>
      <c r="I595" s="5" t="s">
        <v>36</v>
      </c>
      <c r="J595" s="5" t="s">
        <v>70</v>
      </c>
      <c r="K595" s="5" t="s">
        <v>38</v>
      </c>
      <c r="L595" s="9">
        <v>20257100023492</v>
      </c>
      <c r="M595" s="8">
        <v>45692</v>
      </c>
      <c r="N595" s="10">
        <v>45701</v>
      </c>
      <c r="O595" s="11">
        <f ca="1">IF(N595=0,NETWORKDAYS(D595+1,TODAY(),[1]FESTIVOS!$A$2:$A$54),NETWORKDAYS(D595+1,N595,[1]FESTIVOS!$A$2:$A$54))</f>
        <v>7</v>
      </c>
      <c r="P595" s="12" t="str">
        <f t="shared" si="2"/>
        <v>RESPUESTA TOTAL</v>
      </c>
      <c r="Q595" s="5" t="s">
        <v>49</v>
      </c>
      <c r="R595" s="13">
        <v>2025</v>
      </c>
      <c r="S595" s="5"/>
      <c r="T595" s="5"/>
      <c r="U595" s="5"/>
      <c r="V595" s="5"/>
    </row>
    <row r="596" spans="1:22" ht="15" x14ac:dyDescent="0.35">
      <c r="A596" s="7">
        <v>45692.722779027783</v>
      </c>
      <c r="B596" s="5" t="s">
        <v>18</v>
      </c>
      <c r="C596" s="5">
        <v>523842025</v>
      </c>
      <c r="D596" s="8">
        <v>45692</v>
      </c>
      <c r="E596" s="5" t="s">
        <v>19</v>
      </c>
      <c r="F596" s="5" t="s">
        <v>20</v>
      </c>
      <c r="G596" s="5" t="s">
        <v>695</v>
      </c>
      <c r="H596" s="5" t="s">
        <v>22</v>
      </c>
      <c r="I596" s="5" t="s">
        <v>36</v>
      </c>
      <c r="J596" s="5" t="s">
        <v>70</v>
      </c>
      <c r="K596" s="5" t="s">
        <v>38</v>
      </c>
      <c r="L596" s="9">
        <v>20257100023482</v>
      </c>
      <c r="M596" s="8">
        <v>45692</v>
      </c>
      <c r="N596" s="10">
        <v>45701</v>
      </c>
      <c r="O596" s="11">
        <f ca="1">IF(N596=0,NETWORKDAYS(D596+1,TODAY(),[1]FESTIVOS!$A$2:$A$54),NETWORKDAYS(D596+1,N596,[1]FESTIVOS!$A$2:$A$54))</f>
        <v>7</v>
      </c>
      <c r="P596" s="12" t="str">
        <f t="shared" si="2"/>
        <v>RESPUESTA TOTAL</v>
      </c>
      <c r="Q596" s="5" t="s">
        <v>49</v>
      </c>
      <c r="R596" s="13">
        <v>2025</v>
      </c>
      <c r="S596" s="5"/>
      <c r="T596" s="5"/>
      <c r="U596" s="5"/>
      <c r="V596" s="5"/>
    </row>
    <row r="597" spans="1:22" ht="15" x14ac:dyDescent="0.35">
      <c r="A597" s="7">
        <v>45692.724001041672</v>
      </c>
      <c r="B597" s="5" t="s">
        <v>18</v>
      </c>
      <c r="C597" s="5">
        <v>523862025</v>
      </c>
      <c r="D597" s="8">
        <v>45692</v>
      </c>
      <c r="E597" s="5" t="s">
        <v>19</v>
      </c>
      <c r="F597" s="5" t="s">
        <v>20</v>
      </c>
      <c r="G597" s="5" t="s">
        <v>696</v>
      </c>
      <c r="H597" s="5" t="s">
        <v>22</v>
      </c>
      <c r="I597" s="5" t="s">
        <v>36</v>
      </c>
      <c r="J597" s="5" t="s">
        <v>70</v>
      </c>
      <c r="K597" s="5" t="s">
        <v>38</v>
      </c>
      <c r="L597" s="9">
        <v>20257100023472</v>
      </c>
      <c r="M597" s="8">
        <v>45692</v>
      </c>
      <c r="N597" s="10">
        <v>45701</v>
      </c>
      <c r="O597" s="11">
        <f ca="1">IF(N597=0,NETWORKDAYS(D597+1,TODAY(),[1]FESTIVOS!$A$2:$A$54),NETWORKDAYS(D597+1,N597,[1]FESTIVOS!$A$2:$A$54))</f>
        <v>7</v>
      </c>
      <c r="P597" s="12" t="str">
        <f t="shared" si="2"/>
        <v>RESPUESTA TOTAL</v>
      </c>
      <c r="Q597" s="5" t="s">
        <v>49</v>
      </c>
      <c r="R597" s="13">
        <v>2025</v>
      </c>
      <c r="S597" s="5"/>
      <c r="T597" s="5"/>
      <c r="U597" s="5"/>
      <c r="V597" s="5"/>
    </row>
    <row r="598" spans="1:22" ht="15" x14ac:dyDescent="0.35">
      <c r="A598" s="7">
        <v>45692.739492569446</v>
      </c>
      <c r="B598" s="5" t="s">
        <v>18</v>
      </c>
      <c r="C598" s="5">
        <v>524692025</v>
      </c>
      <c r="D598" s="8">
        <v>45692</v>
      </c>
      <c r="E598" s="5" t="s">
        <v>19</v>
      </c>
      <c r="F598" s="5" t="s">
        <v>50</v>
      </c>
      <c r="G598" s="5" t="s">
        <v>697</v>
      </c>
      <c r="H598" s="5" t="s">
        <v>22</v>
      </c>
      <c r="I598" s="5" t="s">
        <v>36</v>
      </c>
      <c r="J598" s="5" t="s">
        <v>70</v>
      </c>
      <c r="K598" s="5" t="s">
        <v>38</v>
      </c>
      <c r="L598" s="9">
        <v>20257100023452</v>
      </c>
      <c r="M598" s="8">
        <v>45691</v>
      </c>
      <c r="N598" s="10">
        <v>45701</v>
      </c>
      <c r="O598" s="11">
        <f ca="1">IF(N598=0,NETWORKDAYS(D598+1,TODAY(),[1]FESTIVOS!$A$2:$A$54),NETWORKDAYS(D598+1,N598,[1]FESTIVOS!$A$2:$A$54))</f>
        <v>7</v>
      </c>
      <c r="P598" s="12" t="str">
        <f t="shared" si="2"/>
        <v>RESPUESTA TOTAL</v>
      </c>
      <c r="Q598" s="5" t="s">
        <v>49</v>
      </c>
      <c r="R598" s="13">
        <v>2025</v>
      </c>
      <c r="S598" s="5"/>
      <c r="T598" s="5"/>
      <c r="U598" s="5"/>
      <c r="V598" s="5"/>
    </row>
    <row r="599" spans="1:22" ht="15" x14ac:dyDescent="0.35">
      <c r="A599" s="7">
        <v>45692.741721192127</v>
      </c>
      <c r="B599" s="5" t="s">
        <v>18</v>
      </c>
      <c r="C599" s="5">
        <v>524712025</v>
      </c>
      <c r="D599" s="8">
        <v>45692</v>
      </c>
      <c r="E599" s="5" t="s">
        <v>19</v>
      </c>
      <c r="F599" s="5" t="s">
        <v>27</v>
      </c>
      <c r="G599" s="5" t="s">
        <v>698</v>
      </c>
      <c r="H599" s="5" t="s">
        <v>22</v>
      </c>
      <c r="I599" s="5" t="s">
        <v>36</v>
      </c>
      <c r="J599" s="5" t="s">
        <v>70</v>
      </c>
      <c r="K599" s="5" t="s">
        <v>38</v>
      </c>
      <c r="L599" s="9">
        <v>20257100023432</v>
      </c>
      <c r="M599" s="8">
        <v>45692</v>
      </c>
      <c r="N599" s="10">
        <v>45701</v>
      </c>
      <c r="O599" s="11">
        <f ca="1">IF(N599=0,NETWORKDAYS(D599+1,TODAY(),[1]FESTIVOS!$A$2:$A$54),NETWORKDAYS(D599+1,N599,[1]FESTIVOS!$A$2:$A$54))</f>
        <v>7</v>
      </c>
      <c r="P599" s="12" t="str">
        <f t="shared" si="2"/>
        <v>RESPUESTA TOTAL</v>
      </c>
      <c r="Q599" s="5" t="s">
        <v>49</v>
      </c>
      <c r="R599" s="13">
        <v>2025</v>
      </c>
      <c r="S599" s="5"/>
      <c r="T599" s="5"/>
      <c r="U599" s="5"/>
      <c r="V599" s="5"/>
    </row>
    <row r="600" spans="1:22" ht="15" x14ac:dyDescent="0.35">
      <c r="A600" s="7">
        <v>45692.744296747682</v>
      </c>
      <c r="B600" s="5" t="s">
        <v>18</v>
      </c>
      <c r="C600" s="5">
        <v>524742025</v>
      </c>
      <c r="D600" s="8">
        <v>45692</v>
      </c>
      <c r="E600" s="5" t="s">
        <v>19</v>
      </c>
      <c r="F600" s="5" t="s">
        <v>20</v>
      </c>
      <c r="G600" s="5" t="s">
        <v>699</v>
      </c>
      <c r="H600" s="5" t="s">
        <v>22</v>
      </c>
      <c r="I600" s="5" t="s">
        <v>36</v>
      </c>
      <c r="J600" s="5" t="s">
        <v>70</v>
      </c>
      <c r="K600" s="5" t="s">
        <v>38</v>
      </c>
      <c r="L600" s="9">
        <v>20257100023392</v>
      </c>
      <c r="M600" s="8">
        <v>45692</v>
      </c>
      <c r="N600" s="10">
        <v>45701</v>
      </c>
      <c r="O600" s="11">
        <f ca="1">IF(N600=0,NETWORKDAYS(D600+1,TODAY(),[1]FESTIVOS!$A$2:$A$54),NETWORKDAYS(D600+1,N600,[1]FESTIVOS!$A$2:$A$54))</f>
        <v>7</v>
      </c>
      <c r="P600" s="12" t="str">
        <f t="shared" si="2"/>
        <v>RESPUESTA TOTAL</v>
      </c>
      <c r="Q600" s="5" t="s">
        <v>49</v>
      </c>
      <c r="R600" s="13">
        <v>2025</v>
      </c>
      <c r="S600" s="5"/>
      <c r="T600" s="5"/>
      <c r="U600" s="5"/>
      <c r="V600" s="5"/>
    </row>
    <row r="601" spans="1:22" ht="15" x14ac:dyDescent="0.35">
      <c r="A601" s="7">
        <v>45692.752198807866</v>
      </c>
      <c r="B601" s="5" t="s">
        <v>18</v>
      </c>
      <c r="C601" s="5">
        <v>524842025</v>
      </c>
      <c r="D601" s="8">
        <v>45692</v>
      </c>
      <c r="E601" s="5" t="s">
        <v>19</v>
      </c>
      <c r="F601" s="5" t="s">
        <v>27</v>
      </c>
      <c r="G601" s="5" t="s">
        <v>700</v>
      </c>
      <c r="H601" s="5" t="s">
        <v>22</v>
      </c>
      <c r="I601" s="5" t="s">
        <v>36</v>
      </c>
      <c r="J601" s="5" t="s">
        <v>70</v>
      </c>
      <c r="K601" s="5" t="s">
        <v>38</v>
      </c>
      <c r="L601" s="9">
        <v>20257100023312</v>
      </c>
      <c r="M601" s="8">
        <v>45691</v>
      </c>
      <c r="N601" s="10">
        <v>45701</v>
      </c>
      <c r="O601" s="11">
        <f ca="1">IF(N601=0,NETWORKDAYS(D601+1,TODAY(),[1]FESTIVOS!$A$2:$A$54),NETWORKDAYS(D601+1,N601,[1]FESTIVOS!$A$2:$A$54))</f>
        <v>7</v>
      </c>
      <c r="P601" s="12" t="str">
        <f t="shared" si="2"/>
        <v>RESPUESTA TOTAL</v>
      </c>
      <c r="Q601" s="5" t="s">
        <v>49</v>
      </c>
      <c r="R601" s="13">
        <v>2025</v>
      </c>
      <c r="S601" s="5"/>
      <c r="T601" s="5"/>
      <c r="U601" s="5"/>
      <c r="V601" s="5"/>
    </row>
    <row r="602" spans="1:22" ht="15" x14ac:dyDescent="0.35">
      <c r="A602" s="7">
        <v>45692.757624675927</v>
      </c>
      <c r="B602" s="5" t="s">
        <v>18</v>
      </c>
      <c r="C602" s="5">
        <v>524892025</v>
      </c>
      <c r="D602" s="8">
        <v>45692</v>
      </c>
      <c r="E602" s="5" t="s">
        <v>19</v>
      </c>
      <c r="F602" s="5" t="s">
        <v>27</v>
      </c>
      <c r="G602" s="5" t="s">
        <v>701</v>
      </c>
      <c r="H602" s="5" t="s">
        <v>22</v>
      </c>
      <c r="I602" s="5" t="s">
        <v>36</v>
      </c>
      <c r="J602" s="5" t="s">
        <v>70</v>
      </c>
      <c r="K602" s="5" t="s">
        <v>38</v>
      </c>
      <c r="L602" s="9">
        <v>20257100023252</v>
      </c>
      <c r="M602" s="8">
        <v>45691</v>
      </c>
      <c r="N602" s="10">
        <v>45701</v>
      </c>
      <c r="O602" s="11">
        <f ca="1">IF(N602=0,NETWORKDAYS(D602+1,TODAY(),[1]FESTIVOS!$A$2:$A$54),NETWORKDAYS(D602+1,N602,[1]FESTIVOS!$A$2:$A$54))</f>
        <v>7</v>
      </c>
      <c r="P602" s="12" t="str">
        <f t="shared" si="2"/>
        <v>RESPUESTA TOTAL</v>
      </c>
      <c r="Q602" s="5" t="s">
        <v>49</v>
      </c>
      <c r="R602" s="13">
        <v>2025</v>
      </c>
      <c r="S602" s="5"/>
      <c r="T602" s="5"/>
      <c r="U602" s="5"/>
      <c r="V602" s="5"/>
    </row>
    <row r="603" spans="1:22" ht="15" x14ac:dyDescent="0.35">
      <c r="A603" s="7">
        <v>45692.759700682873</v>
      </c>
      <c r="B603" s="5" t="s">
        <v>18</v>
      </c>
      <c r="C603" s="5">
        <v>524922025</v>
      </c>
      <c r="D603" s="8">
        <v>45692</v>
      </c>
      <c r="E603" s="5" t="s">
        <v>19</v>
      </c>
      <c r="F603" s="5" t="s">
        <v>27</v>
      </c>
      <c r="G603" s="5" t="s">
        <v>702</v>
      </c>
      <c r="H603" s="5" t="s">
        <v>22</v>
      </c>
      <c r="I603" s="5" t="s">
        <v>36</v>
      </c>
      <c r="J603" s="5" t="s">
        <v>70</v>
      </c>
      <c r="K603" s="5" t="s">
        <v>38</v>
      </c>
      <c r="L603" s="9">
        <v>20257100023222</v>
      </c>
      <c r="M603" s="8">
        <v>45691</v>
      </c>
      <c r="N603" s="10">
        <v>45701</v>
      </c>
      <c r="O603" s="11">
        <f ca="1">IF(N603=0,NETWORKDAYS(D603+1,TODAY(),[1]FESTIVOS!$A$2:$A$54),NETWORKDAYS(D603+1,N603,[1]FESTIVOS!$A$2:$A$54))</f>
        <v>7</v>
      </c>
      <c r="P603" s="12" t="str">
        <f t="shared" si="2"/>
        <v>RESPUESTA TOTAL</v>
      </c>
      <c r="Q603" s="5" t="s">
        <v>49</v>
      </c>
      <c r="R603" s="13">
        <v>2025</v>
      </c>
      <c r="S603" s="5"/>
      <c r="T603" s="5"/>
      <c r="U603" s="5"/>
      <c r="V603" s="5"/>
    </row>
    <row r="604" spans="1:22" ht="15" x14ac:dyDescent="0.35">
      <c r="A604" s="7">
        <v>45694.625954594907</v>
      </c>
      <c r="B604" s="5" t="s">
        <v>18</v>
      </c>
      <c r="C604" s="5">
        <v>567152025</v>
      </c>
      <c r="D604" s="8">
        <v>45694</v>
      </c>
      <c r="E604" s="5" t="s">
        <v>19</v>
      </c>
      <c r="F604" s="5" t="s">
        <v>50</v>
      </c>
      <c r="G604" s="5" t="s">
        <v>703</v>
      </c>
      <c r="H604" s="5" t="s">
        <v>22</v>
      </c>
      <c r="I604" s="5" t="s">
        <v>59</v>
      </c>
      <c r="J604" s="5" t="s">
        <v>60</v>
      </c>
      <c r="K604" s="5" t="s">
        <v>61</v>
      </c>
      <c r="L604" s="9">
        <v>20257100027122</v>
      </c>
      <c r="M604" s="8">
        <v>45694</v>
      </c>
      <c r="N604" s="10">
        <v>45705</v>
      </c>
      <c r="O604" s="11">
        <f ca="1">IF(N604=0,NETWORKDAYS(D604+1,TODAY(),[1]FESTIVOS!$A$2:$A$54),NETWORKDAYS(D604+1,N604,[1]FESTIVOS!$A$2:$A$54))</f>
        <v>7</v>
      </c>
      <c r="P604" s="12" t="str">
        <f t="shared" si="2"/>
        <v>RESPUESTA TOTAL</v>
      </c>
      <c r="Q604" s="5" t="s">
        <v>49</v>
      </c>
      <c r="R604" s="13">
        <v>2025</v>
      </c>
      <c r="S604" s="5"/>
      <c r="T604" s="5"/>
      <c r="U604" s="5"/>
      <c r="V604" s="5"/>
    </row>
    <row r="605" spans="1:22" ht="15" x14ac:dyDescent="0.35">
      <c r="A605" s="7">
        <v>45694.68436053241</v>
      </c>
      <c r="B605" s="5" t="s">
        <v>18</v>
      </c>
      <c r="C605" s="5">
        <v>571752025</v>
      </c>
      <c r="D605" s="8">
        <v>45694</v>
      </c>
      <c r="E605" s="5" t="s">
        <v>19</v>
      </c>
      <c r="F605" s="5" t="s">
        <v>20</v>
      </c>
      <c r="G605" s="5" t="s">
        <v>704</v>
      </c>
      <c r="H605" s="5" t="s">
        <v>22</v>
      </c>
      <c r="I605" s="5" t="s">
        <v>36</v>
      </c>
      <c r="J605" s="5" t="s">
        <v>70</v>
      </c>
      <c r="K605" s="5" t="s">
        <v>38</v>
      </c>
      <c r="L605" s="9">
        <v>20257100028902</v>
      </c>
      <c r="M605" s="8">
        <v>45694</v>
      </c>
      <c r="N605" s="10">
        <v>45705</v>
      </c>
      <c r="O605" s="11">
        <f ca="1">IF(N605=0,NETWORKDAYS(D605+1,TODAY(),[1]FESTIVOS!$A$2:$A$54),NETWORKDAYS(D605+1,N605,[1]FESTIVOS!$A$2:$A$54))</f>
        <v>7</v>
      </c>
      <c r="P605" s="12" t="str">
        <f t="shared" si="2"/>
        <v>RESPUESTA TOTAL</v>
      </c>
      <c r="Q605" s="5" t="s">
        <v>49</v>
      </c>
      <c r="R605" s="13">
        <v>2025</v>
      </c>
      <c r="S605" s="5"/>
      <c r="T605" s="5"/>
      <c r="U605" s="5"/>
      <c r="V605" s="5"/>
    </row>
    <row r="606" spans="1:22" ht="15" x14ac:dyDescent="0.35">
      <c r="A606" s="7">
        <v>45694.719280486112</v>
      </c>
      <c r="B606" s="5" t="s">
        <v>18</v>
      </c>
      <c r="C606" s="5">
        <v>572332025</v>
      </c>
      <c r="D606" s="8">
        <v>45694</v>
      </c>
      <c r="E606" s="5" t="s">
        <v>19</v>
      </c>
      <c r="F606" s="5" t="s">
        <v>20</v>
      </c>
      <c r="G606" s="5" t="s">
        <v>705</v>
      </c>
      <c r="H606" s="5" t="s">
        <v>22</v>
      </c>
      <c r="I606" s="5" t="s">
        <v>36</v>
      </c>
      <c r="J606" s="5" t="s">
        <v>70</v>
      </c>
      <c r="K606" s="5" t="s">
        <v>38</v>
      </c>
      <c r="L606" s="9">
        <v>20257100029002</v>
      </c>
      <c r="M606" s="8">
        <v>45694</v>
      </c>
      <c r="N606" s="10">
        <v>45705</v>
      </c>
      <c r="O606" s="11">
        <f ca="1">IF(N606=0,NETWORKDAYS(D606+1,TODAY(),[1]FESTIVOS!$A$2:$A$54),NETWORKDAYS(D606+1,N606,[1]FESTIVOS!$A$2:$A$54))</f>
        <v>7</v>
      </c>
      <c r="P606" s="12" t="str">
        <f t="shared" si="2"/>
        <v>RESPUESTA TOTAL</v>
      </c>
      <c r="Q606" s="5" t="s">
        <v>49</v>
      </c>
      <c r="R606" s="13">
        <v>2025</v>
      </c>
      <c r="S606" s="5"/>
      <c r="T606" s="5"/>
      <c r="U606" s="5"/>
      <c r="V606" s="5"/>
    </row>
    <row r="607" spans="1:22" ht="15" x14ac:dyDescent="0.35">
      <c r="A607" s="7">
        <v>45694.721549745373</v>
      </c>
      <c r="B607" s="5" t="s">
        <v>18</v>
      </c>
      <c r="C607" s="5">
        <v>572012025</v>
      </c>
      <c r="D607" s="8">
        <v>45694</v>
      </c>
      <c r="E607" s="5" t="s">
        <v>19</v>
      </c>
      <c r="F607" s="5" t="s">
        <v>27</v>
      </c>
      <c r="G607" s="5" t="s">
        <v>706</v>
      </c>
      <c r="H607" s="5" t="s">
        <v>22</v>
      </c>
      <c r="I607" s="5" t="s">
        <v>36</v>
      </c>
      <c r="J607" s="5" t="s">
        <v>70</v>
      </c>
      <c r="K607" s="5" t="s">
        <v>38</v>
      </c>
      <c r="L607" s="9">
        <v>20257100028922</v>
      </c>
      <c r="M607" s="8">
        <v>45694</v>
      </c>
      <c r="N607" s="10">
        <v>45705</v>
      </c>
      <c r="O607" s="11">
        <f ca="1">IF(N607=0,NETWORKDAYS(D607+1,TODAY(),[1]FESTIVOS!$A$2:$A$54),NETWORKDAYS(D607+1,N607,[1]FESTIVOS!$A$2:$A$54))</f>
        <v>7</v>
      </c>
      <c r="P607" s="12" t="str">
        <f t="shared" si="2"/>
        <v>RESPUESTA TOTAL</v>
      </c>
      <c r="Q607" s="5" t="s">
        <v>49</v>
      </c>
      <c r="R607" s="13">
        <v>2025</v>
      </c>
      <c r="S607" s="5"/>
      <c r="T607" s="5"/>
      <c r="U607" s="5"/>
      <c r="V607" s="5"/>
    </row>
    <row r="608" spans="1:22" ht="15" x14ac:dyDescent="0.35">
      <c r="A608" s="7">
        <v>45699.446289594911</v>
      </c>
      <c r="B608" s="5" t="s">
        <v>18</v>
      </c>
      <c r="C608" s="5">
        <v>638802025</v>
      </c>
      <c r="D608" s="8">
        <v>45698</v>
      </c>
      <c r="E608" s="5" t="s">
        <v>19</v>
      </c>
      <c r="F608" s="5" t="s">
        <v>20</v>
      </c>
      <c r="G608" s="5" t="s">
        <v>707</v>
      </c>
      <c r="H608" s="5" t="s">
        <v>22</v>
      </c>
      <c r="I608" s="5" t="s">
        <v>59</v>
      </c>
      <c r="J608" s="5" t="s">
        <v>142</v>
      </c>
      <c r="K608" s="5" t="s">
        <v>102</v>
      </c>
      <c r="L608" s="9">
        <v>20257100030932</v>
      </c>
      <c r="M608" s="8">
        <v>45698</v>
      </c>
      <c r="N608" s="10">
        <v>45707</v>
      </c>
      <c r="O608" s="11">
        <f ca="1">IF(N608=0,NETWORKDAYS(D608+1,TODAY(),[1]FESTIVOS!$A$2:$A$54),NETWORKDAYS(D608+1,N608,[1]FESTIVOS!$A$2:$A$54))</f>
        <v>7</v>
      </c>
      <c r="P608" s="12" t="str">
        <f t="shared" si="2"/>
        <v>RESPUESTA TOTAL</v>
      </c>
      <c r="Q608" s="5" t="s">
        <v>49</v>
      </c>
      <c r="R608" s="13">
        <v>2025</v>
      </c>
      <c r="S608" s="5"/>
      <c r="T608" s="5"/>
      <c r="U608" s="5"/>
      <c r="V608" s="5"/>
    </row>
    <row r="609" spans="1:22" ht="15" x14ac:dyDescent="0.35">
      <c r="A609" s="7">
        <v>45701.339035856479</v>
      </c>
      <c r="B609" s="5" t="s">
        <v>29</v>
      </c>
      <c r="C609" s="5">
        <v>598272025</v>
      </c>
      <c r="D609" s="8">
        <v>45699</v>
      </c>
      <c r="E609" s="5" t="s">
        <v>443</v>
      </c>
      <c r="F609" s="5" t="s">
        <v>27</v>
      </c>
      <c r="G609" s="5" t="s">
        <v>708</v>
      </c>
      <c r="H609" s="5" t="s">
        <v>22</v>
      </c>
      <c r="I609" s="5" t="s">
        <v>40</v>
      </c>
      <c r="J609" s="5" t="s">
        <v>194</v>
      </c>
      <c r="K609" s="5" t="s">
        <v>77</v>
      </c>
      <c r="L609" s="9">
        <v>20257100034372</v>
      </c>
      <c r="M609" s="8">
        <v>45700</v>
      </c>
      <c r="N609" s="10">
        <v>45708</v>
      </c>
      <c r="O609" s="11">
        <f ca="1">IF(N609=0,NETWORKDAYS(D609+1,TODAY(),[1]FESTIVOS!$A$2:$A$54),NETWORKDAYS(D609+1,N609,[1]FESTIVOS!$A$2:$A$54))</f>
        <v>7</v>
      </c>
      <c r="P609" s="12" t="str">
        <f t="shared" si="2"/>
        <v>RESPUESTA TOTAL</v>
      </c>
      <c r="Q609" s="5" t="s">
        <v>49</v>
      </c>
      <c r="R609" s="13">
        <v>2025</v>
      </c>
      <c r="S609" s="5"/>
      <c r="T609" s="5"/>
      <c r="U609" s="5"/>
      <c r="V609" s="5"/>
    </row>
    <row r="610" spans="1:22" ht="15" x14ac:dyDescent="0.35">
      <c r="A610" s="7">
        <v>45701.648557615743</v>
      </c>
      <c r="B610" s="5" t="s">
        <v>18</v>
      </c>
      <c r="C610" s="5">
        <v>698752025</v>
      </c>
      <c r="D610" s="8">
        <v>45699</v>
      </c>
      <c r="E610" s="5" t="s">
        <v>19</v>
      </c>
      <c r="F610" s="5" t="s">
        <v>27</v>
      </c>
      <c r="G610" s="5" t="s">
        <v>709</v>
      </c>
      <c r="H610" s="5" t="s">
        <v>22</v>
      </c>
      <c r="I610" s="5" t="s">
        <v>40</v>
      </c>
      <c r="J610" s="5" t="s">
        <v>194</v>
      </c>
      <c r="K610" s="5" t="s">
        <v>77</v>
      </c>
      <c r="L610" s="9">
        <v>20257100032942</v>
      </c>
      <c r="M610" s="8">
        <v>45699</v>
      </c>
      <c r="N610" s="10">
        <v>45708</v>
      </c>
      <c r="O610" s="11">
        <f ca="1">IF(N610=0,NETWORKDAYS(D610+1,TODAY(),[1]FESTIVOS!$A$2:$A$54),NETWORKDAYS(D610+1,N610,[1]FESTIVOS!$A$2:$A$54))</f>
        <v>7</v>
      </c>
      <c r="P610" s="12" t="str">
        <f t="shared" si="2"/>
        <v>RESPUESTA TOTAL</v>
      </c>
      <c r="Q610" s="5" t="s">
        <v>49</v>
      </c>
      <c r="R610" s="13">
        <v>2025</v>
      </c>
      <c r="S610" s="5"/>
      <c r="T610" s="5"/>
      <c r="U610" s="5"/>
      <c r="V610" s="5"/>
    </row>
    <row r="611" spans="1:22" ht="15" x14ac:dyDescent="0.35">
      <c r="A611" s="7">
        <v>45706.647694803236</v>
      </c>
      <c r="B611" s="5" t="s">
        <v>18</v>
      </c>
      <c r="C611" s="5">
        <v>722122025</v>
      </c>
      <c r="D611" s="8">
        <v>45702</v>
      </c>
      <c r="E611" s="5" t="s">
        <v>19</v>
      </c>
      <c r="F611" s="5" t="s">
        <v>27</v>
      </c>
      <c r="G611" s="5" t="s">
        <v>710</v>
      </c>
      <c r="H611" s="5" t="s">
        <v>22</v>
      </c>
      <c r="I611" s="5" t="s">
        <v>84</v>
      </c>
      <c r="J611" s="5" t="s">
        <v>139</v>
      </c>
      <c r="K611" s="5" t="s">
        <v>86</v>
      </c>
      <c r="L611" s="9">
        <v>20257100039462</v>
      </c>
      <c r="M611" s="8">
        <v>45706</v>
      </c>
      <c r="N611" s="10">
        <v>45713</v>
      </c>
      <c r="O611" s="11">
        <f ca="1">IF(N611=0,NETWORKDAYS(D611+1,TODAY(),[1]FESTIVOS!$A$2:$A$54),NETWORKDAYS(D611+1,N611,[1]FESTIVOS!$A$2:$A$54))</f>
        <v>7</v>
      </c>
      <c r="P611" s="12" t="str">
        <f t="shared" si="2"/>
        <v>RESPUESTA TOTAL</v>
      </c>
      <c r="Q611" s="5" t="s">
        <v>49</v>
      </c>
      <c r="R611" s="13">
        <v>2025</v>
      </c>
      <c r="S611" s="5"/>
      <c r="T611" s="5"/>
      <c r="U611" s="5"/>
      <c r="V611" s="5"/>
    </row>
    <row r="612" spans="1:22" ht="15" x14ac:dyDescent="0.35">
      <c r="A612" s="7">
        <v>45708.683569131943</v>
      </c>
      <c r="B612" s="5" t="s">
        <v>18</v>
      </c>
      <c r="C612" s="5">
        <v>762332025</v>
      </c>
      <c r="D612" s="8">
        <v>45705</v>
      </c>
      <c r="E612" s="5" t="s">
        <v>711</v>
      </c>
      <c r="F612" s="5" t="s">
        <v>27</v>
      </c>
      <c r="G612" s="5" t="s">
        <v>712</v>
      </c>
      <c r="H612" s="5" t="s">
        <v>22</v>
      </c>
      <c r="I612" s="5" t="s">
        <v>54</v>
      </c>
      <c r="J612" s="5" t="s">
        <v>333</v>
      </c>
      <c r="K612" s="5" t="s">
        <v>52</v>
      </c>
      <c r="L612" s="9">
        <v>20257100041522</v>
      </c>
      <c r="M612" s="8">
        <v>45708</v>
      </c>
      <c r="N612" s="10">
        <v>45714</v>
      </c>
      <c r="O612" s="11">
        <f ca="1">IF(N612=0,NETWORKDAYS(D612+1,TODAY(),[1]FESTIVOS!$A$2:$A$54),NETWORKDAYS(D612+1,N612,[1]FESTIVOS!$A$2:$A$54))</f>
        <v>7</v>
      </c>
      <c r="P612" s="12" t="str">
        <f t="shared" si="2"/>
        <v>RESPUESTA TOTAL</v>
      </c>
      <c r="Q612" s="5" t="s">
        <v>49</v>
      </c>
      <c r="R612" s="13">
        <v>2025</v>
      </c>
      <c r="S612" s="5"/>
      <c r="T612" s="5"/>
      <c r="U612" s="5"/>
      <c r="V612" s="5"/>
    </row>
    <row r="613" spans="1:22" ht="15" x14ac:dyDescent="0.35">
      <c r="A613" s="7">
        <v>45709.449973518524</v>
      </c>
      <c r="B613" s="5" t="s">
        <v>18</v>
      </c>
      <c r="C613" s="5">
        <v>844882025</v>
      </c>
      <c r="D613" s="8">
        <v>45705</v>
      </c>
      <c r="E613" s="5" t="s">
        <v>19</v>
      </c>
      <c r="F613" s="5" t="s">
        <v>27</v>
      </c>
      <c r="G613" s="5" t="s">
        <v>713</v>
      </c>
      <c r="H613" s="5" t="s">
        <v>22</v>
      </c>
      <c r="I613" s="5" t="s">
        <v>40</v>
      </c>
      <c r="J613" s="5" t="s">
        <v>41</v>
      </c>
      <c r="K613" s="5" t="s">
        <v>102</v>
      </c>
      <c r="L613" s="9">
        <v>20257100037102</v>
      </c>
      <c r="M613" s="8">
        <v>45705</v>
      </c>
      <c r="N613" s="10">
        <v>45714</v>
      </c>
      <c r="O613" s="11">
        <f ca="1">IF(N613=0,NETWORKDAYS(D613+1,TODAY(),[1]FESTIVOS!$A$2:$A$54),NETWORKDAYS(D613+1,N613,[1]FESTIVOS!$A$2:$A$54))</f>
        <v>7</v>
      </c>
      <c r="P613" s="12" t="str">
        <f t="shared" si="2"/>
        <v>RESPUESTA TOTAL</v>
      </c>
      <c r="Q613" s="5" t="s">
        <v>49</v>
      </c>
      <c r="R613" s="13">
        <v>2025</v>
      </c>
      <c r="S613" s="5"/>
      <c r="T613" s="5"/>
      <c r="U613" s="5"/>
      <c r="V613" s="5"/>
    </row>
    <row r="614" spans="1:22" ht="15" x14ac:dyDescent="0.35">
      <c r="A614" s="7">
        <v>45712.46488086805</v>
      </c>
      <c r="B614" s="5" t="s">
        <v>18</v>
      </c>
      <c r="C614" s="5">
        <v>880552025</v>
      </c>
      <c r="D614" s="8">
        <v>45708</v>
      </c>
      <c r="E614" s="5" t="s">
        <v>19</v>
      </c>
      <c r="F614" s="5" t="s">
        <v>20</v>
      </c>
      <c r="G614" s="5" t="s">
        <v>714</v>
      </c>
      <c r="H614" s="5" t="s">
        <v>22</v>
      </c>
      <c r="I614" s="5" t="s">
        <v>84</v>
      </c>
      <c r="J614" s="5" t="s">
        <v>139</v>
      </c>
      <c r="K614" s="5" t="s">
        <v>86</v>
      </c>
      <c r="L614" s="9">
        <v>20257100040822</v>
      </c>
      <c r="M614" s="8">
        <v>45708</v>
      </c>
      <c r="N614" s="10">
        <v>45719</v>
      </c>
      <c r="O614" s="11">
        <f ca="1">IF(N614=0,NETWORKDAYS(D614+1,TODAY(),[1]FESTIVOS!$A$2:$A$54),NETWORKDAYS(D614+1,N614,[1]FESTIVOS!$A$2:$A$54))</f>
        <v>7</v>
      </c>
      <c r="P614" s="12" t="str">
        <f t="shared" si="2"/>
        <v>RESPUESTA TOTAL</v>
      </c>
      <c r="Q614" s="5" t="s">
        <v>49</v>
      </c>
      <c r="R614" s="13">
        <v>2025</v>
      </c>
      <c r="S614" s="5"/>
      <c r="T614" s="5"/>
      <c r="U614" s="5"/>
      <c r="V614" s="5"/>
    </row>
    <row r="615" spans="1:22" ht="15" x14ac:dyDescent="0.35">
      <c r="A615" s="7">
        <v>45712.623990856482</v>
      </c>
      <c r="B615" s="5" t="s">
        <v>18</v>
      </c>
      <c r="C615" s="5">
        <v>889652025</v>
      </c>
      <c r="D615" s="8">
        <v>45709</v>
      </c>
      <c r="E615" s="5" t="s">
        <v>19</v>
      </c>
      <c r="F615" s="5" t="s">
        <v>27</v>
      </c>
      <c r="G615" s="5" t="s">
        <v>715</v>
      </c>
      <c r="H615" s="5" t="s">
        <v>22</v>
      </c>
      <c r="I615" s="5" t="s">
        <v>84</v>
      </c>
      <c r="J615" s="5" t="s">
        <v>139</v>
      </c>
      <c r="K615" s="5" t="s">
        <v>86</v>
      </c>
      <c r="L615" s="9">
        <v>20257100041942</v>
      </c>
      <c r="M615" s="8">
        <v>45709</v>
      </c>
      <c r="N615" s="10">
        <v>45720</v>
      </c>
      <c r="O615" s="11">
        <f ca="1">IF(N615=0,NETWORKDAYS(D615+1,TODAY(),[1]FESTIVOS!$A$2:$A$54),NETWORKDAYS(D615+1,N615,[1]FESTIVOS!$A$2:$A$54))</f>
        <v>7</v>
      </c>
      <c r="P615" s="12" t="str">
        <f t="shared" si="2"/>
        <v>RESPUESTA TOTAL</v>
      </c>
      <c r="Q615" s="5" t="s">
        <v>49</v>
      </c>
      <c r="R615" s="13">
        <v>2025</v>
      </c>
      <c r="S615" s="5"/>
      <c r="T615" s="5"/>
      <c r="U615" s="5"/>
      <c r="V615" s="5"/>
    </row>
    <row r="616" spans="1:22" ht="15" x14ac:dyDescent="0.35">
      <c r="A616" s="7">
        <v>45712.655848981478</v>
      </c>
      <c r="B616" s="5" t="s">
        <v>18</v>
      </c>
      <c r="C616" s="5">
        <v>891992025</v>
      </c>
      <c r="D616" s="8">
        <v>45709</v>
      </c>
      <c r="E616" s="5" t="s">
        <v>19</v>
      </c>
      <c r="F616" s="5" t="s">
        <v>27</v>
      </c>
      <c r="G616" s="5" t="s">
        <v>716</v>
      </c>
      <c r="H616" s="5" t="s">
        <v>22</v>
      </c>
      <c r="I616" s="5" t="s">
        <v>84</v>
      </c>
      <c r="J616" s="5" t="s">
        <v>139</v>
      </c>
      <c r="K616" s="5" t="s">
        <v>86</v>
      </c>
      <c r="L616" s="9">
        <v>20257100041952</v>
      </c>
      <c r="M616" s="8">
        <v>45709</v>
      </c>
      <c r="N616" s="10">
        <v>45720</v>
      </c>
      <c r="O616" s="11">
        <f ca="1">IF(N616=0,NETWORKDAYS(D616+1,TODAY(),[1]FESTIVOS!$A$2:$A$54),NETWORKDAYS(D616+1,N616,[1]FESTIVOS!$A$2:$A$54))</f>
        <v>7</v>
      </c>
      <c r="P616" s="12" t="str">
        <f t="shared" si="2"/>
        <v>RESPUESTA TOTAL</v>
      </c>
      <c r="Q616" s="5" t="s">
        <v>49</v>
      </c>
      <c r="R616" s="13">
        <v>2025</v>
      </c>
      <c r="S616" s="5"/>
      <c r="T616" s="5"/>
      <c r="U616" s="5"/>
      <c r="V616" s="5"/>
    </row>
    <row r="617" spans="1:22" ht="15" x14ac:dyDescent="0.35">
      <c r="A617" s="7">
        <v>45712.672401597221</v>
      </c>
      <c r="B617" s="5" t="s">
        <v>29</v>
      </c>
      <c r="C617" s="5">
        <v>893232025</v>
      </c>
      <c r="D617" s="8">
        <v>45709</v>
      </c>
      <c r="E617" s="5" t="s">
        <v>19</v>
      </c>
      <c r="F617" s="5" t="s">
        <v>20</v>
      </c>
      <c r="G617" s="5" t="s">
        <v>717</v>
      </c>
      <c r="H617" s="5" t="s">
        <v>22</v>
      </c>
      <c r="I617" s="5" t="s">
        <v>84</v>
      </c>
      <c r="J617" s="5" t="s">
        <v>139</v>
      </c>
      <c r="K617" s="5" t="s">
        <v>86</v>
      </c>
      <c r="L617" s="9">
        <v>20257100042002</v>
      </c>
      <c r="M617" s="8">
        <v>45709</v>
      </c>
      <c r="N617" s="10">
        <v>45720</v>
      </c>
      <c r="O617" s="11">
        <f ca="1">IF(N617=0,NETWORKDAYS(D617+1,TODAY(),[1]FESTIVOS!$A$2:$A$54),NETWORKDAYS(D617+1,N617,[1]FESTIVOS!$A$2:$A$54))</f>
        <v>7</v>
      </c>
      <c r="P617" s="12" t="str">
        <f t="shared" si="2"/>
        <v>RESPUESTA TOTAL</v>
      </c>
      <c r="Q617" s="5" t="s">
        <v>49</v>
      </c>
      <c r="R617" s="13">
        <v>2025</v>
      </c>
      <c r="S617" s="5"/>
      <c r="T617" s="5"/>
      <c r="U617" s="5"/>
      <c r="V617" s="5"/>
    </row>
    <row r="618" spans="1:22" ht="15" x14ac:dyDescent="0.35">
      <c r="A618" s="7">
        <v>45713.439340243058</v>
      </c>
      <c r="B618" s="14" t="s">
        <v>18</v>
      </c>
      <c r="C618" s="14">
        <v>894752025</v>
      </c>
      <c r="D618" s="15">
        <v>45712</v>
      </c>
      <c r="E618" s="14" t="s">
        <v>19</v>
      </c>
      <c r="F618" s="5" t="s">
        <v>27</v>
      </c>
      <c r="G618" s="5" t="s">
        <v>718</v>
      </c>
      <c r="H618" s="5" t="s">
        <v>22</v>
      </c>
      <c r="I618" s="5" t="s">
        <v>59</v>
      </c>
      <c r="J618" s="5" t="s">
        <v>142</v>
      </c>
      <c r="K618" s="5" t="s">
        <v>143</v>
      </c>
      <c r="L618" s="9">
        <v>20257100043812</v>
      </c>
      <c r="M618" s="8">
        <v>45712</v>
      </c>
      <c r="N618" s="10">
        <v>45721</v>
      </c>
      <c r="O618" s="11">
        <f ca="1">IF(N618=0,NETWORKDAYS(D618+1,TODAY(),[1]FESTIVOS!$A$2:$A$54),NETWORKDAYS(D618+1,N618,[1]FESTIVOS!$A$2:$A$54))</f>
        <v>7</v>
      </c>
      <c r="P618" s="12" t="str">
        <f t="shared" si="2"/>
        <v>RESPUESTA TOTAL</v>
      </c>
      <c r="Q618" s="5" t="s">
        <v>49</v>
      </c>
      <c r="R618" s="13">
        <v>2025</v>
      </c>
      <c r="S618" s="5"/>
      <c r="T618" s="5"/>
      <c r="U618" s="5"/>
      <c r="V618" s="5"/>
    </row>
    <row r="619" spans="1:22" ht="15" x14ac:dyDescent="0.35">
      <c r="A619" s="7">
        <v>45720.473498182866</v>
      </c>
      <c r="B619" s="5" t="s">
        <v>18</v>
      </c>
      <c r="C619" s="5">
        <v>1035082025</v>
      </c>
      <c r="D619" s="8">
        <v>45712</v>
      </c>
      <c r="E619" s="5" t="s">
        <v>19</v>
      </c>
      <c r="F619" s="5" t="s">
        <v>20</v>
      </c>
      <c r="G619" s="5" t="s">
        <v>719</v>
      </c>
      <c r="H619" s="5" t="s">
        <v>22</v>
      </c>
      <c r="I619" s="5" t="s">
        <v>65</v>
      </c>
      <c r="J619" s="5" t="s">
        <v>182</v>
      </c>
      <c r="K619" s="5" t="s">
        <v>431</v>
      </c>
      <c r="L619" s="9">
        <v>20257100042942</v>
      </c>
      <c r="M619" s="8">
        <v>45712</v>
      </c>
      <c r="N619" s="10">
        <v>45721</v>
      </c>
      <c r="O619" s="11">
        <f ca="1">IF(N619=0,NETWORKDAYS(D619+1,TODAY(),[1]FESTIVOS!$A$2:$A$54),NETWORKDAYS(D619+1,N619,[1]FESTIVOS!$A$2:$A$54))</f>
        <v>7</v>
      </c>
      <c r="P619" s="12" t="str">
        <f t="shared" si="2"/>
        <v>RESPUESTA TOTAL</v>
      </c>
      <c r="Q619" s="5" t="s">
        <v>49</v>
      </c>
      <c r="R619" s="13">
        <v>2025</v>
      </c>
      <c r="S619" s="5"/>
      <c r="T619" s="5"/>
      <c r="U619" s="5"/>
      <c r="V619" s="5"/>
    </row>
    <row r="620" spans="1:22" ht="15" x14ac:dyDescent="0.35">
      <c r="A620" s="7">
        <v>45721.511289108792</v>
      </c>
      <c r="B620" s="5" t="s">
        <v>18</v>
      </c>
      <c r="C620" s="5">
        <v>1062152025</v>
      </c>
      <c r="D620" s="8">
        <v>45715</v>
      </c>
      <c r="E620" s="5" t="s">
        <v>19</v>
      </c>
      <c r="F620" s="5" t="s">
        <v>20</v>
      </c>
      <c r="G620" s="5" t="s">
        <v>720</v>
      </c>
      <c r="H620" s="5" t="s">
        <v>22</v>
      </c>
      <c r="I620" s="5" t="s">
        <v>40</v>
      </c>
      <c r="J620" s="5" t="s">
        <v>41</v>
      </c>
      <c r="K620" s="5" t="s">
        <v>77</v>
      </c>
      <c r="L620" s="9">
        <v>20257100046522</v>
      </c>
      <c r="M620" s="8">
        <v>45715</v>
      </c>
      <c r="N620" s="10">
        <v>45726</v>
      </c>
      <c r="O620" s="11">
        <f ca="1">IF(N620=0,NETWORKDAYS(D620+1,TODAY(),[1]FESTIVOS!$A$2:$A$54),NETWORKDAYS(D620+1,N620,[1]FESTIVOS!$A$2:$A$54))</f>
        <v>7</v>
      </c>
      <c r="P620" s="12" t="str">
        <f t="shared" si="2"/>
        <v>RESPUESTA TOTAL</v>
      </c>
      <c r="Q620" s="5" t="s">
        <v>49</v>
      </c>
      <c r="R620" s="13">
        <v>2025</v>
      </c>
      <c r="S620" s="5"/>
      <c r="T620" s="5"/>
      <c r="U620" s="5"/>
      <c r="V620" s="5"/>
    </row>
    <row r="621" spans="1:22" ht="15" x14ac:dyDescent="0.35">
      <c r="A621" s="7">
        <v>45721.569573831017</v>
      </c>
      <c r="B621" s="5" t="s">
        <v>18</v>
      </c>
      <c r="C621" s="5">
        <v>1064402025</v>
      </c>
      <c r="D621" s="8">
        <v>45716</v>
      </c>
      <c r="E621" s="5" t="s">
        <v>19</v>
      </c>
      <c r="F621" s="5" t="s">
        <v>27</v>
      </c>
      <c r="G621" s="5" t="s">
        <v>721</v>
      </c>
      <c r="H621" s="5" t="s">
        <v>22</v>
      </c>
      <c r="I621" s="5" t="s">
        <v>36</v>
      </c>
      <c r="J621" s="5" t="s">
        <v>70</v>
      </c>
      <c r="K621" s="5" t="s">
        <v>38</v>
      </c>
      <c r="L621" s="9">
        <v>20257100047942</v>
      </c>
      <c r="M621" s="8">
        <v>45716</v>
      </c>
      <c r="N621" s="10">
        <v>45727</v>
      </c>
      <c r="O621" s="11">
        <f ca="1">IF(N621=0,NETWORKDAYS(D621+1,TODAY(),[1]FESTIVOS!$A$2:$A$54),NETWORKDAYS(D621+1,N621,[1]FESTIVOS!$A$2:$A$54))</f>
        <v>7</v>
      </c>
      <c r="P621" s="12" t="str">
        <f t="shared" si="2"/>
        <v>RESPUESTA TOTAL</v>
      </c>
      <c r="Q621" s="5" t="s">
        <v>49</v>
      </c>
      <c r="R621" s="13">
        <v>2025</v>
      </c>
      <c r="S621" s="5"/>
      <c r="T621" s="5"/>
      <c r="U621" s="5"/>
      <c r="V621" s="5"/>
    </row>
    <row r="622" spans="1:22" ht="15" x14ac:dyDescent="0.35">
      <c r="A622" s="7">
        <v>45721.57623554398</v>
      </c>
      <c r="B622" s="5" t="s">
        <v>18</v>
      </c>
      <c r="C622" s="5">
        <v>1064722025</v>
      </c>
      <c r="D622" s="8">
        <v>45716</v>
      </c>
      <c r="E622" s="5" t="s">
        <v>19</v>
      </c>
      <c r="F622" s="5" t="s">
        <v>27</v>
      </c>
      <c r="G622" s="5" t="s">
        <v>722</v>
      </c>
      <c r="H622" s="5" t="s">
        <v>22</v>
      </c>
      <c r="I622" s="5" t="s">
        <v>36</v>
      </c>
      <c r="J622" s="5" t="s">
        <v>70</v>
      </c>
      <c r="K622" s="5" t="s">
        <v>38</v>
      </c>
      <c r="L622" s="9">
        <v>20257100048012</v>
      </c>
      <c r="M622" s="8">
        <v>45716</v>
      </c>
      <c r="N622" s="10">
        <v>45727</v>
      </c>
      <c r="O622" s="11">
        <f ca="1">IF(N622=0,NETWORKDAYS(D622+1,TODAY(),[1]FESTIVOS!$A$2:$A$54),NETWORKDAYS(D622+1,N622,[1]FESTIVOS!$A$2:$A$54))</f>
        <v>7</v>
      </c>
      <c r="P622" s="12" t="str">
        <f t="shared" si="2"/>
        <v>RESPUESTA TOTAL</v>
      </c>
      <c r="Q622" s="5" t="s">
        <v>49</v>
      </c>
      <c r="R622" s="13">
        <v>2025</v>
      </c>
      <c r="S622" s="5"/>
      <c r="T622" s="5"/>
      <c r="U622" s="5"/>
      <c r="V622" s="5"/>
    </row>
    <row r="623" spans="1:22" ht="15" x14ac:dyDescent="0.35">
      <c r="A623" s="7">
        <v>45733.397507118054</v>
      </c>
      <c r="B623" s="5" t="s">
        <v>18</v>
      </c>
      <c r="C623" s="5">
        <v>1260262025</v>
      </c>
      <c r="D623" s="8">
        <v>45726</v>
      </c>
      <c r="E623" s="5" t="s">
        <v>19</v>
      </c>
      <c r="F623" s="5" t="s">
        <v>27</v>
      </c>
      <c r="G623" s="5" t="s">
        <v>723</v>
      </c>
      <c r="H623" s="5" t="s">
        <v>22</v>
      </c>
      <c r="I623" s="5" t="s">
        <v>89</v>
      </c>
      <c r="J623" s="14" t="s">
        <v>90</v>
      </c>
      <c r="K623" s="5" t="s">
        <v>431</v>
      </c>
      <c r="L623" s="9">
        <v>20257100053732</v>
      </c>
      <c r="M623" s="8">
        <v>45726</v>
      </c>
      <c r="N623" s="10">
        <v>45735</v>
      </c>
      <c r="O623" s="11">
        <f ca="1">IF(N623=0,NETWORKDAYS(D623+1,TODAY(),[1]FESTIVOS!$A$2:$A$54),NETWORKDAYS(D623+1,N623,[1]FESTIVOS!$A$2:$A$54))</f>
        <v>7</v>
      </c>
      <c r="P623" s="12" t="str">
        <f t="shared" si="2"/>
        <v>RESPUESTA TOTAL</v>
      </c>
      <c r="Q623" s="5" t="s">
        <v>82</v>
      </c>
      <c r="R623" s="13">
        <v>2025</v>
      </c>
      <c r="S623" s="5"/>
      <c r="T623" s="5"/>
      <c r="U623" s="5"/>
      <c r="V623" s="5"/>
    </row>
    <row r="624" spans="1:22" ht="15" x14ac:dyDescent="0.35">
      <c r="A624" s="7">
        <v>45730.32577221065</v>
      </c>
      <c r="B624" s="5" t="s">
        <v>18</v>
      </c>
      <c r="C624" s="5">
        <v>1212682025</v>
      </c>
      <c r="D624" s="8">
        <v>45728</v>
      </c>
      <c r="E624" s="5" t="s">
        <v>575</v>
      </c>
      <c r="F624" s="5" t="s">
        <v>27</v>
      </c>
      <c r="G624" s="5" t="s">
        <v>724</v>
      </c>
      <c r="H624" s="5" t="s">
        <v>22</v>
      </c>
      <c r="I624" s="5" t="s">
        <v>23</v>
      </c>
      <c r="J624" s="5" t="s">
        <v>589</v>
      </c>
      <c r="K624" s="5" t="s">
        <v>25</v>
      </c>
      <c r="L624" s="9">
        <v>20257100057282</v>
      </c>
      <c r="M624" s="8">
        <v>45730</v>
      </c>
      <c r="N624" s="10">
        <v>45737</v>
      </c>
      <c r="O624" s="11">
        <f ca="1">IF(N624=0,NETWORKDAYS(D624+1,TODAY(),[1]FESTIVOS!$A$2:$A$54),NETWORKDAYS(D624+1,N624,[1]FESTIVOS!$A$2:$A$54))</f>
        <v>7</v>
      </c>
      <c r="P624" s="12" t="str">
        <f t="shared" si="2"/>
        <v>RESPUESTA TOTAL</v>
      </c>
      <c r="Q624" s="5" t="s">
        <v>82</v>
      </c>
      <c r="R624" s="13">
        <v>2025</v>
      </c>
      <c r="S624" s="5"/>
      <c r="T624" s="5"/>
      <c r="U624" s="5"/>
      <c r="V624" s="5"/>
    </row>
    <row r="625" spans="1:22" ht="15" x14ac:dyDescent="0.35">
      <c r="A625" s="7">
        <v>45735.581415671295</v>
      </c>
      <c r="B625" s="5" t="s">
        <v>29</v>
      </c>
      <c r="C625" s="5">
        <v>1177942025</v>
      </c>
      <c r="D625" s="8">
        <v>45728</v>
      </c>
      <c r="E625" s="5" t="s">
        <v>443</v>
      </c>
      <c r="F625" s="5" t="s">
        <v>20</v>
      </c>
      <c r="G625" s="5" t="s">
        <v>725</v>
      </c>
      <c r="H625" s="5" t="s">
        <v>22</v>
      </c>
      <c r="I625" s="5" t="s">
        <v>59</v>
      </c>
      <c r="J625" s="14" t="s">
        <v>142</v>
      </c>
      <c r="K625" s="14" t="s">
        <v>187</v>
      </c>
      <c r="L625" s="9">
        <v>20257100061212</v>
      </c>
      <c r="M625" s="8">
        <v>45735</v>
      </c>
      <c r="N625" s="10">
        <v>45737</v>
      </c>
      <c r="O625" s="11">
        <f ca="1">IF(N625=0,NETWORKDAYS(D625+1,TODAY(),[1]FESTIVOS!$A$2:$A$54),NETWORKDAYS(D625+1,N625,[1]FESTIVOS!$A$2:$A$54))</f>
        <v>7</v>
      </c>
      <c r="P625" s="12" t="str">
        <f t="shared" si="2"/>
        <v>RESPUESTA TOTAL</v>
      </c>
      <c r="Q625" s="5" t="s">
        <v>82</v>
      </c>
      <c r="R625" s="13">
        <v>2025</v>
      </c>
      <c r="S625" s="5"/>
      <c r="T625" s="5"/>
      <c r="U625" s="5"/>
      <c r="V625" s="5"/>
    </row>
    <row r="626" spans="1:22" ht="15" x14ac:dyDescent="0.35">
      <c r="A626" s="7">
        <v>45730.323072905092</v>
      </c>
      <c r="B626" s="5" t="s">
        <v>18</v>
      </c>
      <c r="C626" s="5">
        <v>1214632025</v>
      </c>
      <c r="D626" s="8">
        <v>45729</v>
      </c>
      <c r="E626" s="5" t="s">
        <v>19</v>
      </c>
      <c r="F626" s="5" t="s">
        <v>27</v>
      </c>
      <c r="G626" s="5" t="s">
        <v>726</v>
      </c>
      <c r="H626" s="5" t="s">
        <v>22</v>
      </c>
      <c r="I626" s="5" t="s">
        <v>65</v>
      </c>
      <c r="J626" s="5" t="s">
        <v>106</v>
      </c>
      <c r="K626" s="5" t="s">
        <v>47</v>
      </c>
      <c r="L626" s="9">
        <v>20257100057952</v>
      </c>
      <c r="M626" s="8">
        <v>45701</v>
      </c>
      <c r="N626" s="10">
        <v>45741</v>
      </c>
      <c r="O626" s="11">
        <f ca="1">IF(N626=0,NETWORKDAYS(D626+1,TODAY(),[1]FESTIVOS!$A$2:$A$54),NETWORKDAYS(D626+1,N626,[1]FESTIVOS!$A$2:$A$54))</f>
        <v>7</v>
      </c>
      <c r="P626" s="12" t="str">
        <f t="shared" si="2"/>
        <v>RESPUESTA TOTAL</v>
      </c>
      <c r="Q626" s="5" t="s">
        <v>82</v>
      </c>
      <c r="R626" s="13">
        <v>2025</v>
      </c>
      <c r="S626" s="5"/>
      <c r="T626" s="5"/>
      <c r="U626" s="5"/>
      <c r="V626" s="5"/>
    </row>
    <row r="627" spans="1:22" ht="15" x14ac:dyDescent="0.35">
      <c r="A627" s="7">
        <v>45736.63988127315</v>
      </c>
      <c r="B627" s="5" t="s">
        <v>18</v>
      </c>
      <c r="C627" s="5">
        <v>1350922025</v>
      </c>
      <c r="D627" s="8">
        <v>45729</v>
      </c>
      <c r="E627" s="5" t="s">
        <v>19</v>
      </c>
      <c r="F627" s="5" t="s">
        <v>20</v>
      </c>
      <c r="G627" s="5" t="s">
        <v>727</v>
      </c>
      <c r="H627" s="5" t="s">
        <v>22</v>
      </c>
      <c r="I627" s="5" t="s">
        <v>65</v>
      </c>
      <c r="J627" s="14" t="s">
        <v>106</v>
      </c>
      <c r="K627" s="5" t="s">
        <v>47</v>
      </c>
      <c r="L627" s="9">
        <v>20257100058362</v>
      </c>
      <c r="M627" s="8">
        <v>45729</v>
      </c>
      <c r="N627" s="10">
        <v>45741</v>
      </c>
      <c r="O627" s="11">
        <f ca="1">IF(N627=0,NETWORKDAYS(D627+1,TODAY(),[1]FESTIVOS!$A$2:$A$54),NETWORKDAYS(D627+1,N627,[1]FESTIVOS!$A$2:$A$54))</f>
        <v>7</v>
      </c>
      <c r="P627" s="12" t="str">
        <f t="shared" si="2"/>
        <v>RESPUESTA TOTAL</v>
      </c>
      <c r="Q627" s="5" t="s">
        <v>82</v>
      </c>
      <c r="R627" s="13">
        <v>2025</v>
      </c>
      <c r="S627" s="5"/>
      <c r="T627" s="5"/>
      <c r="U627" s="5"/>
      <c r="V627" s="5"/>
    </row>
    <row r="628" spans="1:22" ht="15" x14ac:dyDescent="0.35">
      <c r="A628" s="7">
        <v>45733.736351168976</v>
      </c>
      <c r="B628" s="14" t="s">
        <v>29</v>
      </c>
      <c r="C628" s="14">
        <v>1269982025</v>
      </c>
      <c r="D628" s="15">
        <v>45733</v>
      </c>
      <c r="E628" s="14" t="s">
        <v>19</v>
      </c>
      <c r="F628" s="14" t="s">
        <v>20</v>
      </c>
      <c r="G628" s="14" t="s">
        <v>728</v>
      </c>
      <c r="H628" s="5" t="s">
        <v>22</v>
      </c>
      <c r="I628" s="14" t="s">
        <v>65</v>
      </c>
      <c r="J628" s="14" t="s">
        <v>106</v>
      </c>
      <c r="K628" s="14" t="s">
        <v>47</v>
      </c>
      <c r="L628" s="16">
        <v>20257100060622</v>
      </c>
      <c r="M628" s="15">
        <v>45734</v>
      </c>
      <c r="N628" s="10">
        <v>45743</v>
      </c>
      <c r="O628" s="11">
        <f ca="1">IF(N628=0,NETWORKDAYS(D628+1,TODAY(),[1]FESTIVOS!$A$2:$A$54),NETWORKDAYS(D628+1,N628,[1]FESTIVOS!$A$2:$A$54))</f>
        <v>7</v>
      </c>
      <c r="P628" s="12" t="str">
        <f t="shared" si="2"/>
        <v>RESPUESTA TOTAL</v>
      </c>
      <c r="Q628" s="5" t="s">
        <v>82</v>
      </c>
      <c r="R628" s="13">
        <v>2025</v>
      </c>
      <c r="S628" s="5"/>
      <c r="T628" s="5"/>
      <c r="U628" s="5"/>
      <c r="V628" s="5"/>
    </row>
    <row r="629" spans="1:22" ht="15" x14ac:dyDescent="0.35">
      <c r="A629" s="7">
        <v>45742.681913217588</v>
      </c>
      <c r="B629" s="5" t="s">
        <v>18</v>
      </c>
      <c r="C629" s="5">
        <v>1456052025</v>
      </c>
      <c r="D629" s="8">
        <v>45734</v>
      </c>
      <c r="E629" s="5" t="s">
        <v>19</v>
      </c>
      <c r="F629" s="5" t="s">
        <v>20</v>
      </c>
      <c r="G629" s="5" t="s">
        <v>729</v>
      </c>
      <c r="H629" s="5" t="s">
        <v>22</v>
      </c>
      <c r="I629" s="5" t="s">
        <v>23</v>
      </c>
      <c r="J629" s="5" t="s">
        <v>176</v>
      </c>
      <c r="K629" s="5" t="s">
        <v>25</v>
      </c>
      <c r="L629" s="9">
        <v>20257100060992</v>
      </c>
      <c r="M629" s="8">
        <v>45734</v>
      </c>
      <c r="N629" s="10">
        <v>45744</v>
      </c>
      <c r="O629" s="11">
        <f ca="1">IF(N629=0,NETWORKDAYS(D629+1,TODAY(),[1]FESTIVOS!$A$2:$A$54),NETWORKDAYS(D629+1,N629,[1]FESTIVOS!$A$2:$A$54))</f>
        <v>7</v>
      </c>
      <c r="P629" s="12" t="str">
        <f t="shared" si="2"/>
        <v>RESPUESTA TOTAL</v>
      </c>
      <c r="Q629" s="5" t="s">
        <v>82</v>
      </c>
      <c r="R629" s="13">
        <v>2025</v>
      </c>
      <c r="S629" s="5"/>
      <c r="T629" s="5"/>
      <c r="U629" s="5"/>
      <c r="V629" s="5"/>
    </row>
    <row r="630" spans="1:22" ht="15" x14ac:dyDescent="0.35">
      <c r="A630" s="7">
        <v>45743.652036215281</v>
      </c>
      <c r="B630" s="5" t="s">
        <v>18</v>
      </c>
      <c r="C630" s="5">
        <v>1480802025</v>
      </c>
      <c r="D630" s="8">
        <v>45736</v>
      </c>
      <c r="E630" s="5" t="s">
        <v>19</v>
      </c>
      <c r="F630" s="5" t="s">
        <v>20</v>
      </c>
      <c r="G630" s="5" t="s">
        <v>730</v>
      </c>
      <c r="H630" s="5" t="s">
        <v>22</v>
      </c>
      <c r="I630" s="5" t="s">
        <v>40</v>
      </c>
      <c r="J630" s="5" t="s">
        <v>320</v>
      </c>
      <c r="K630" s="5" t="s">
        <v>77</v>
      </c>
      <c r="L630" s="9">
        <v>20257100062982</v>
      </c>
      <c r="M630" s="8">
        <v>45736</v>
      </c>
      <c r="N630" s="10">
        <v>45748</v>
      </c>
      <c r="O630" s="11">
        <f ca="1">IF(N630=0,NETWORKDAYS(D630+1,TODAY(),[1]FESTIVOS!$A$2:$A$54),NETWORKDAYS(D630+1,N630,[1]FESTIVOS!$A$2:$A$54))</f>
        <v>7</v>
      </c>
      <c r="P630" s="12" t="str">
        <f t="shared" si="2"/>
        <v>RESPUESTA TOTAL</v>
      </c>
      <c r="Q630" s="5" t="s">
        <v>82</v>
      </c>
      <c r="R630" s="13">
        <v>2025</v>
      </c>
      <c r="S630" s="5"/>
      <c r="T630" s="5"/>
      <c r="U630" s="5"/>
      <c r="V630" s="5"/>
    </row>
    <row r="631" spans="1:22" ht="15" x14ac:dyDescent="0.35">
      <c r="A631" s="7">
        <v>45744.569409131946</v>
      </c>
      <c r="B631" s="5" t="s">
        <v>29</v>
      </c>
      <c r="C631" s="5">
        <v>1272322025</v>
      </c>
      <c r="D631" s="8">
        <v>45737</v>
      </c>
      <c r="E631" s="5" t="s">
        <v>19</v>
      </c>
      <c r="F631" s="5" t="s">
        <v>30</v>
      </c>
      <c r="G631" s="5" t="s">
        <v>731</v>
      </c>
      <c r="H631" s="5" t="s">
        <v>391</v>
      </c>
      <c r="I631" s="5" t="s">
        <v>392</v>
      </c>
      <c r="J631" s="5" t="s">
        <v>393</v>
      </c>
      <c r="K631" s="5" t="s">
        <v>394</v>
      </c>
      <c r="L631" s="9">
        <v>1</v>
      </c>
      <c r="M631" s="8">
        <v>45744</v>
      </c>
      <c r="N631" s="10">
        <v>45744</v>
      </c>
      <c r="O631" s="11">
        <f ca="1">IF(N631=0,NETWORKDAYS(D631+1,TODAY(),[1]FESTIVOS!$A$2:$A$54),NETWORKDAYS(D631+1,N631,[1]FESTIVOS!$A$2:$A$54))</f>
        <v>4</v>
      </c>
      <c r="P631" s="12" t="str">
        <f t="shared" si="2"/>
        <v>RESPUESTA TOTAL</v>
      </c>
      <c r="Q631" s="5" t="s">
        <v>82</v>
      </c>
      <c r="R631" s="13">
        <v>2025</v>
      </c>
      <c r="S631" s="5"/>
      <c r="T631" s="5"/>
      <c r="U631" s="5"/>
      <c r="V631" s="5"/>
    </row>
    <row r="632" spans="1:22" ht="15" x14ac:dyDescent="0.35">
      <c r="A632" s="7">
        <v>45744.449879930558</v>
      </c>
      <c r="B632" s="5" t="s">
        <v>29</v>
      </c>
      <c r="C632" s="5">
        <v>1275872025</v>
      </c>
      <c r="D632" s="8">
        <v>45736</v>
      </c>
      <c r="E632" s="5" t="s">
        <v>19</v>
      </c>
      <c r="F632" s="5" t="s">
        <v>20</v>
      </c>
      <c r="G632" s="5" t="s">
        <v>732</v>
      </c>
      <c r="H632" s="5" t="s">
        <v>22</v>
      </c>
      <c r="I632" s="5" t="s">
        <v>40</v>
      </c>
      <c r="J632" s="5" t="s">
        <v>41</v>
      </c>
      <c r="K632" s="5" t="s">
        <v>431</v>
      </c>
      <c r="L632" s="9">
        <v>20257100068212</v>
      </c>
      <c r="M632" s="8">
        <v>45743</v>
      </c>
      <c r="N632" s="10">
        <v>45757</v>
      </c>
      <c r="O632" s="11">
        <f ca="1">IF(N632=0,NETWORKDAYS(D632+1,TODAY(),[1]FESTIVOS!$A$2:$A$54),NETWORKDAYS(D632+1,N632,[1]FESTIVOS!$A$2:$A$54))</f>
        <v>14</v>
      </c>
      <c r="P632" s="12" t="str">
        <f t="shared" si="2"/>
        <v>RESPUESTA TOTAL</v>
      </c>
      <c r="Q632" s="5" t="s">
        <v>82</v>
      </c>
      <c r="R632" s="13">
        <v>2025</v>
      </c>
      <c r="S632" s="5"/>
      <c r="T632" s="5"/>
      <c r="U632" s="5"/>
      <c r="V632" s="5"/>
    </row>
    <row r="633" spans="1:22" ht="15" x14ac:dyDescent="0.35">
      <c r="A633" s="7">
        <v>45744.589615636578</v>
      </c>
      <c r="B633" s="5" t="s">
        <v>18</v>
      </c>
      <c r="C633" s="5">
        <v>1517922025</v>
      </c>
      <c r="D633" s="8">
        <v>45737</v>
      </c>
      <c r="E633" s="5" t="s">
        <v>19</v>
      </c>
      <c r="F633" s="5" t="s">
        <v>27</v>
      </c>
      <c r="G633" s="5" t="s">
        <v>733</v>
      </c>
      <c r="H633" s="5" t="s">
        <v>22</v>
      </c>
      <c r="I633" s="5" t="s">
        <v>40</v>
      </c>
      <c r="J633" s="5" t="s">
        <v>41</v>
      </c>
      <c r="K633" s="5" t="s">
        <v>25</v>
      </c>
      <c r="L633" s="9">
        <v>20257100064172</v>
      </c>
      <c r="M633" s="8">
        <v>45737</v>
      </c>
      <c r="N633" s="10">
        <v>45756</v>
      </c>
      <c r="O633" s="11">
        <f ca="1">IF(N633=0,NETWORKDAYS(D633+1,TODAY(),[1]FESTIVOS!$A$2:$A$54),NETWORKDAYS(D633+1,N633,[1]FESTIVOS!$A$2:$A$54))</f>
        <v>12</v>
      </c>
      <c r="P633" s="12" t="str">
        <f t="shared" si="2"/>
        <v>RESPUESTA TOTAL</v>
      </c>
      <c r="Q633" s="5" t="s">
        <v>82</v>
      </c>
      <c r="R633" s="13">
        <v>2025</v>
      </c>
      <c r="S633" s="5"/>
      <c r="T633" s="5"/>
      <c r="U633" s="5"/>
      <c r="V633" s="5"/>
    </row>
    <row r="634" spans="1:22" ht="15" x14ac:dyDescent="0.35">
      <c r="A634" s="7">
        <v>45747.486996342588</v>
      </c>
      <c r="B634" s="5" t="s">
        <v>18</v>
      </c>
      <c r="C634" s="5">
        <v>1559112025</v>
      </c>
      <c r="D634" s="8">
        <v>45737</v>
      </c>
      <c r="E634" s="5" t="s">
        <v>19</v>
      </c>
      <c r="F634" s="5" t="s">
        <v>27</v>
      </c>
      <c r="G634" s="5" t="s">
        <v>734</v>
      </c>
      <c r="H634" s="5" t="s">
        <v>22</v>
      </c>
      <c r="I634" s="5" t="s">
        <v>84</v>
      </c>
      <c r="J634" s="5" t="s">
        <v>85</v>
      </c>
      <c r="K634" s="5" t="s">
        <v>86</v>
      </c>
      <c r="L634" s="9">
        <v>20257100064412</v>
      </c>
      <c r="M634" s="8">
        <v>45737</v>
      </c>
      <c r="N634" s="10">
        <v>45759</v>
      </c>
      <c r="O634" s="11">
        <f ca="1">IF(N634=0,NETWORKDAYS(D634+1,TODAY(),[1]FESTIVOS!$A$2:$A$54),NETWORKDAYS(D634+1,N634,[1]FESTIVOS!$A$2:$A$54))</f>
        <v>14</v>
      </c>
      <c r="P634" s="12" t="str">
        <f t="shared" si="2"/>
        <v>RESPUESTA TOTAL</v>
      </c>
      <c r="Q634" s="5" t="s">
        <v>82</v>
      </c>
      <c r="R634" s="13">
        <v>2025</v>
      </c>
      <c r="S634" s="5"/>
      <c r="T634" s="5"/>
      <c r="U634" s="5"/>
      <c r="V634" s="5"/>
    </row>
    <row r="635" spans="1:22" ht="15" x14ac:dyDescent="0.35">
      <c r="A635" s="7">
        <v>45747.527540694442</v>
      </c>
      <c r="B635" s="5" t="s">
        <v>29</v>
      </c>
      <c r="C635" s="5">
        <v>1374532025</v>
      </c>
      <c r="D635" s="8">
        <v>45737</v>
      </c>
      <c r="E635" s="5" t="s">
        <v>19</v>
      </c>
      <c r="F635" s="5" t="s">
        <v>20</v>
      </c>
      <c r="G635" s="5" t="s">
        <v>735</v>
      </c>
      <c r="H635" s="5" t="s">
        <v>22</v>
      </c>
      <c r="I635" s="5" t="s">
        <v>40</v>
      </c>
      <c r="J635" s="5" t="s">
        <v>194</v>
      </c>
      <c r="K635" s="5" t="s">
        <v>77</v>
      </c>
      <c r="L635" s="9">
        <v>20257100069312</v>
      </c>
      <c r="M635" s="8">
        <v>45737</v>
      </c>
      <c r="N635" s="10">
        <v>45751</v>
      </c>
      <c r="O635" s="11">
        <f ca="1">IF(N635=0,NETWORKDAYS(D635+1,TODAY(),[1]FESTIVOS!$A$2:$A$54),NETWORKDAYS(D635+1,N635,[1]FESTIVOS!$A$2:$A$54))</f>
        <v>9</v>
      </c>
      <c r="P635" s="12" t="str">
        <f t="shared" si="2"/>
        <v>RESPUESTA TOTAL</v>
      </c>
      <c r="Q635" s="5" t="s">
        <v>82</v>
      </c>
      <c r="R635" s="13">
        <v>2025</v>
      </c>
      <c r="S635" s="5"/>
      <c r="T635" s="5"/>
      <c r="U635" s="5"/>
      <c r="V635" s="5"/>
    </row>
    <row r="636" spans="1:22" ht="15" x14ac:dyDescent="0.35">
      <c r="A636" s="7">
        <v>45747.601833136578</v>
      </c>
      <c r="B636" s="5" t="s">
        <v>29</v>
      </c>
      <c r="C636" s="5">
        <v>1388182025</v>
      </c>
      <c r="D636" s="8">
        <v>45740</v>
      </c>
      <c r="E636" s="5" t="s">
        <v>19</v>
      </c>
      <c r="F636" s="5" t="s">
        <v>20</v>
      </c>
      <c r="G636" s="5" t="s">
        <v>736</v>
      </c>
      <c r="H636" s="5" t="s">
        <v>22</v>
      </c>
      <c r="I636" s="5" t="s">
        <v>40</v>
      </c>
      <c r="J636" s="5" t="s">
        <v>194</v>
      </c>
      <c r="K636" s="5" t="s">
        <v>38</v>
      </c>
      <c r="L636" s="9">
        <v>20257100070372</v>
      </c>
      <c r="M636" s="8">
        <v>45747</v>
      </c>
      <c r="N636" s="10">
        <v>45750</v>
      </c>
      <c r="O636" s="11">
        <f ca="1">IF(N636=0,NETWORKDAYS(D636+1,TODAY(),[1]FESTIVOS!$A$2:$A$54),NETWORKDAYS(D636+1,N636,[1]FESTIVOS!$A$2:$A$54))</f>
        <v>8</v>
      </c>
      <c r="P636" s="12" t="str">
        <f t="shared" si="2"/>
        <v>RESPUESTA TOTAL</v>
      </c>
      <c r="Q636" s="5" t="s">
        <v>82</v>
      </c>
      <c r="R636" s="13">
        <v>2025</v>
      </c>
      <c r="S636" s="5"/>
      <c r="T636" s="5"/>
      <c r="U636" s="5"/>
      <c r="V636" s="5"/>
    </row>
    <row r="637" spans="1:22" ht="15" x14ac:dyDescent="0.35">
      <c r="A637" s="7">
        <v>45660.354547395837</v>
      </c>
      <c r="B637" s="5" t="s">
        <v>18</v>
      </c>
      <c r="C637" s="5">
        <v>11062025</v>
      </c>
      <c r="D637" s="8">
        <v>45660</v>
      </c>
      <c r="E637" s="5" t="s">
        <v>19</v>
      </c>
      <c r="F637" s="5" t="s">
        <v>20</v>
      </c>
      <c r="G637" s="5" t="s">
        <v>737</v>
      </c>
      <c r="H637" s="5" t="s">
        <v>22</v>
      </c>
      <c r="I637" s="5" t="s">
        <v>36</v>
      </c>
      <c r="J637" s="5" t="s">
        <v>70</v>
      </c>
      <c r="K637" s="5" t="s">
        <v>38</v>
      </c>
      <c r="L637" s="9">
        <v>20257100001212</v>
      </c>
      <c r="M637" s="8">
        <v>45660</v>
      </c>
      <c r="N637" s="10">
        <v>45671</v>
      </c>
      <c r="O637" s="11">
        <f ca="1">IF(N637=0,NETWORKDAYS(D637+1,TODAY(),[1]FESTIVOS!$A$2:$A$54),NETWORKDAYS(D637+1,N637,[1]FESTIVOS!$A$2:$A$54))</f>
        <v>6</v>
      </c>
      <c r="P637" s="12" t="str">
        <f t="shared" si="2"/>
        <v>RESPUESTA TOTAL</v>
      </c>
      <c r="Q637" s="5" t="s">
        <v>26</v>
      </c>
      <c r="R637" s="13">
        <v>2025</v>
      </c>
      <c r="S637" s="5"/>
      <c r="T637" s="5"/>
      <c r="U637" s="5"/>
      <c r="V637" s="5"/>
    </row>
    <row r="638" spans="1:22" ht="15" x14ac:dyDescent="0.35">
      <c r="A638" s="7">
        <v>45666.627385115746</v>
      </c>
      <c r="B638" s="5" t="s">
        <v>18</v>
      </c>
      <c r="C638" s="5">
        <v>79972025</v>
      </c>
      <c r="D638" s="8">
        <v>45666</v>
      </c>
      <c r="E638" s="5" t="s">
        <v>19</v>
      </c>
      <c r="F638" s="5" t="s">
        <v>30</v>
      </c>
      <c r="G638" s="5" t="s">
        <v>738</v>
      </c>
      <c r="H638" s="5" t="s">
        <v>22</v>
      </c>
      <c r="I638" s="5" t="s">
        <v>40</v>
      </c>
      <c r="J638" s="5" t="s">
        <v>402</v>
      </c>
      <c r="K638" s="5" t="s">
        <v>77</v>
      </c>
      <c r="L638" s="9">
        <v>20257100004082</v>
      </c>
      <c r="M638" s="8">
        <v>45666</v>
      </c>
      <c r="N638" s="10">
        <v>45674</v>
      </c>
      <c r="O638" s="11">
        <f ca="1">IF(N638=0,NETWORKDAYS(D638+1,TODAY(),[1]FESTIVOS!$A$2:$A$54),NETWORKDAYS(D638+1,N638,[1]FESTIVOS!$A$2:$A$54))</f>
        <v>6</v>
      </c>
      <c r="P638" s="12" t="str">
        <f t="shared" si="2"/>
        <v>RESPUESTA TOTAL</v>
      </c>
      <c r="Q638" s="5" t="s">
        <v>26</v>
      </c>
      <c r="R638" s="13">
        <v>2025</v>
      </c>
      <c r="S638" s="5"/>
      <c r="T638" s="5"/>
      <c r="U638" s="5"/>
      <c r="V638" s="5"/>
    </row>
    <row r="639" spans="1:22" ht="15" x14ac:dyDescent="0.35">
      <c r="A639" s="7">
        <v>45667.326855462961</v>
      </c>
      <c r="B639" s="5" t="s">
        <v>18</v>
      </c>
      <c r="C639" s="5">
        <v>87652025</v>
      </c>
      <c r="D639" s="8">
        <v>45666</v>
      </c>
      <c r="E639" s="5" t="s">
        <v>19</v>
      </c>
      <c r="F639" s="5" t="s">
        <v>27</v>
      </c>
      <c r="G639" s="5" t="s">
        <v>739</v>
      </c>
      <c r="H639" s="5" t="s">
        <v>22</v>
      </c>
      <c r="I639" s="5" t="s">
        <v>36</v>
      </c>
      <c r="J639" s="5" t="s">
        <v>189</v>
      </c>
      <c r="K639" s="5" t="s">
        <v>38</v>
      </c>
      <c r="L639" s="9">
        <v>20257100004162</v>
      </c>
      <c r="M639" s="8">
        <v>45666</v>
      </c>
      <c r="N639" s="10">
        <v>45674</v>
      </c>
      <c r="O639" s="11">
        <f ca="1">IF(N639=0,NETWORKDAYS(D639+1,TODAY(),[1]FESTIVOS!$A$2:$A$54),NETWORKDAYS(D639+1,N639,[1]FESTIVOS!$A$2:$A$54))</f>
        <v>6</v>
      </c>
      <c r="P639" s="12" t="str">
        <f t="shared" si="2"/>
        <v>RESPUESTA TOTAL</v>
      </c>
      <c r="Q639" s="5" t="s">
        <v>26</v>
      </c>
      <c r="R639" s="13">
        <v>2025</v>
      </c>
      <c r="S639" s="5"/>
      <c r="T639" s="5"/>
      <c r="U639" s="5"/>
      <c r="V639" s="5"/>
    </row>
    <row r="640" spans="1:22" ht="15" x14ac:dyDescent="0.35">
      <c r="A640" s="7">
        <v>45670.466882673616</v>
      </c>
      <c r="B640" s="5" t="s">
        <v>18</v>
      </c>
      <c r="C640" s="5">
        <v>121192025</v>
      </c>
      <c r="D640" s="8">
        <v>45667</v>
      </c>
      <c r="E640" s="5" t="s">
        <v>19</v>
      </c>
      <c r="F640" s="5" t="s">
        <v>20</v>
      </c>
      <c r="G640" s="5" t="s">
        <v>740</v>
      </c>
      <c r="H640" s="5" t="s">
        <v>22</v>
      </c>
      <c r="I640" s="5" t="s">
        <v>36</v>
      </c>
      <c r="J640" s="5" t="s">
        <v>70</v>
      </c>
      <c r="K640" s="5" t="s">
        <v>38</v>
      </c>
      <c r="L640" s="9">
        <v>20257100004982</v>
      </c>
      <c r="M640" s="8">
        <v>45667</v>
      </c>
      <c r="N640" s="10">
        <v>45677</v>
      </c>
      <c r="O640" s="11">
        <f ca="1">IF(N640=0,NETWORKDAYS(D640+1,TODAY(),[1]FESTIVOS!$A$2:$A$54),NETWORKDAYS(D640+1,N640,[1]FESTIVOS!$A$2:$A$54))</f>
        <v>6</v>
      </c>
      <c r="P640" s="12" t="str">
        <f t="shared" si="2"/>
        <v>RESPUESTA TOTAL</v>
      </c>
      <c r="Q640" s="5" t="s">
        <v>26</v>
      </c>
      <c r="R640" s="13">
        <v>2025</v>
      </c>
      <c r="S640" s="5"/>
      <c r="T640" s="5"/>
      <c r="U640" s="5"/>
      <c r="V640" s="5"/>
    </row>
    <row r="641" spans="1:22" ht="15" x14ac:dyDescent="0.35">
      <c r="A641" s="7">
        <v>45670.477860995372</v>
      </c>
      <c r="B641" s="5" t="s">
        <v>18</v>
      </c>
      <c r="C641" s="5">
        <v>121792025</v>
      </c>
      <c r="D641" s="8">
        <v>45670</v>
      </c>
      <c r="E641" s="5" t="s">
        <v>19</v>
      </c>
      <c r="F641" s="5" t="s">
        <v>20</v>
      </c>
      <c r="G641" s="5" t="s">
        <v>741</v>
      </c>
      <c r="H641" s="5" t="s">
        <v>22</v>
      </c>
      <c r="I641" s="5" t="s">
        <v>36</v>
      </c>
      <c r="J641" s="5" t="s">
        <v>37</v>
      </c>
      <c r="K641" s="5" t="s">
        <v>38</v>
      </c>
      <c r="L641" s="9">
        <v>20257100005192</v>
      </c>
      <c r="M641" s="8">
        <v>45670</v>
      </c>
      <c r="N641" s="10">
        <v>45678</v>
      </c>
      <c r="O641" s="11">
        <f ca="1">IF(N641=0,NETWORKDAYS(D641+1,TODAY(),[1]FESTIVOS!$A$2:$A$54),NETWORKDAYS(D641+1,N641,[1]FESTIVOS!$A$2:$A$54))</f>
        <v>6</v>
      </c>
      <c r="P641" s="12" t="str">
        <f t="shared" si="2"/>
        <v>RESPUESTA TOTAL</v>
      </c>
      <c r="Q641" s="5" t="s">
        <v>26</v>
      </c>
      <c r="R641" s="13">
        <v>2025</v>
      </c>
      <c r="S641" s="5"/>
      <c r="T641" s="5"/>
      <c r="U641" s="5"/>
      <c r="V641" s="5"/>
    </row>
    <row r="642" spans="1:22" ht="15" x14ac:dyDescent="0.35">
      <c r="A642" s="7">
        <v>45674.461929444442</v>
      </c>
      <c r="B642" s="5" t="s">
        <v>18</v>
      </c>
      <c r="C642" s="5">
        <v>211892025</v>
      </c>
      <c r="D642" s="8">
        <v>45671</v>
      </c>
      <c r="E642" s="5" t="s">
        <v>19</v>
      </c>
      <c r="F642" s="5" t="s">
        <v>20</v>
      </c>
      <c r="G642" s="5" t="s">
        <v>742</v>
      </c>
      <c r="H642" s="5" t="s">
        <v>22</v>
      </c>
      <c r="I642" s="5" t="s">
        <v>36</v>
      </c>
      <c r="J642" s="5" t="s">
        <v>189</v>
      </c>
      <c r="K642" s="5" t="s">
        <v>38</v>
      </c>
      <c r="L642" s="9">
        <v>20257100007072</v>
      </c>
      <c r="M642" s="8">
        <v>45671</v>
      </c>
      <c r="N642" s="10">
        <v>45679</v>
      </c>
      <c r="O642" s="11">
        <f ca="1">IF(N642=0,NETWORKDAYS(D642+1,TODAY(),[1]FESTIVOS!$A$2:$A$54),NETWORKDAYS(D642+1,N642,[1]FESTIVOS!$A$2:$A$54))</f>
        <v>6</v>
      </c>
      <c r="P642" s="12" t="str">
        <f t="shared" si="2"/>
        <v>RESPUESTA TOTAL</v>
      </c>
      <c r="Q642" s="5" t="s">
        <v>26</v>
      </c>
      <c r="R642" s="13">
        <v>2025</v>
      </c>
      <c r="S642" s="5"/>
      <c r="T642" s="5"/>
      <c r="U642" s="5"/>
      <c r="V642" s="5"/>
    </row>
    <row r="643" spans="1:22" ht="15" x14ac:dyDescent="0.35">
      <c r="A643" s="7">
        <v>45678.456602928243</v>
      </c>
      <c r="B643" s="5" t="s">
        <v>18</v>
      </c>
      <c r="C643" s="5">
        <v>266312025</v>
      </c>
      <c r="D643" s="8">
        <v>45677</v>
      </c>
      <c r="E643" s="5" t="s">
        <v>19</v>
      </c>
      <c r="F643" s="5" t="s">
        <v>20</v>
      </c>
      <c r="G643" s="5" t="s">
        <v>743</v>
      </c>
      <c r="H643" s="5" t="s">
        <v>22</v>
      </c>
      <c r="I643" s="5" t="s">
        <v>36</v>
      </c>
      <c r="J643" s="5" t="s">
        <v>70</v>
      </c>
      <c r="K643" s="5" t="s">
        <v>38</v>
      </c>
      <c r="L643" s="9">
        <v>20257100009952</v>
      </c>
      <c r="M643" s="8">
        <v>45677</v>
      </c>
      <c r="N643" s="10">
        <v>45685</v>
      </c>
      <c r="O643" s="11">
        <f ca="1">IF(N643=0,NETWORKDAYS(D643+1,TODAY(),[1]FESTIVOS!$A$2:$A$54),NETWORKDAYS(D643+1,N643,[1]FESTIVOS!$A$2:$A$54))</f>
        <v>6</v>
      </c>
      <c r="P643" s="12" t="str">
        <f t="shared" si="2"/>
        <v>RESPUESTA TOTAL</v>
      </c>
      <c r="Q643" s="5" t="s">
        <v>26</v>
      </c>
      <c r="R643" s="13">
        <v>2025</v>
      </c>
      <c r="S643" s="5"/>
      <c r="T643" s="5"/>
      <c r="U643" s="5"/>
      <c r="V643" s="5"/>
    </row>
    <row r="644" spans="1:22" ht="15" x14ac:dyDescent="0.35">
      <c r="A644" s="7">
        <v>45678.67377804398</v>
      </c>
      <c r="B644" s="5" t="s">
        <v>18</v>
      </c>
      <c r="C644" s="5">
        <v>279892025</v>
      </c>
      <c r="D644" s="8">
        <v>45677</v>
      </c>
      <c r="E644" s="5" t="s">
        <v>19</v>
      </c>
      <c r="F644" s="5" t="s">
        <v>27</v>
      </c>
      <c r="G644" s="5" t="s">
        <v>744</v>
      </c>
      <c r="H644" s="5" t="s">
        <v>22</v>
      </c>
      <c r="I644" s="5" t="s">
        <v>36</v>
      </c>
      <c r="J644" s="5" t="s">
        <v>70</v>
      </c>
      <c r="K644" s="5" t="s">
        <v>38</v>
      </c>
      <c r="L644" s="9">
        <v>20257100010172</v>
      </c>
      <c r="M644" s="8">
        <v>45677</v>
      </c>
      <c r="N644" s="10">
        <v>45685</v>
      </c>
      <c r="O644" s="11">
        <f ca="1">IF(N644=0,NETWORKDAYS(D644+1,TODAY(),[1]FESTIVOS!$A$2:$A$54),NETWORKDAYS(D644+1,N644,[1]FESTIVOS!$A$2:$A$54))</f>
        <v>6</v>
      </c>
      <c r="P644" s="12" t="str">
        <f t="shared" si="2"/>
        <v>RESPUESTA TOTAL</v>
      </c>
      <c r="Q644" s="5" t="s">
        <v>26</v>
      </c>
      <c r="R644" s="13">
        <v>2025</v>
      </c>
      <c r="S644" s="5"/>
      <c r="T644" s="5"/>
      <c r="U644" s="5"/>
      <c r="V644" s="5"/>
    </row>
    <row r="645" spans="1:22" ht="15" x14ac:dyDescent="0.35">
      <c r="A645" s="7">
        <v>45679.492265567125</v>
      </c>
      <c r="B645" s="5" t="s">
        <v>18</v>
      </c>
      <c r="C645" s="5">
        <v>293252025</v>
      </c>
      <c r="D645" s="8">
        <v>45677</v>
      </c>
      <c r="E645" s="5" t="s">
        <v>19</v>
      </c>
      <c r="F645" s="5" t="s">
        <v>27</v>
      </c>
      <c r="G645" s="5" t="s">
        <v>745</v>
      </c>
      <c r="H645" s="5" t="s">
        <v>22</v>
      </c>
      <c r="I645" s="5" t="s">
        <v>36</v>
      </c>
      <c r="J645" s="5" t="s">
        <v>70</v>
      </c>
      <c r="K645" s="5" t="s">
        <v>38</v>
      </c>
      <c r="L645" s="9">
        <v>20257100010462</v>
      </c>
      <c r="M645" s="8">
        <v>45677</v>
      </c>
      <c r="N645" s="10">
        <v>45685</v>
      </c>
      <c r="O645" s="11">
        <f ca="1">IF(N645=0,NETWORKDAYS(D645+1,TODAY(),[1]FESTIVOS!$A$2:$A$54),NETWORKDAYS(D645+1,N645,[1]FESTIVOS!$A$2:$A$54))</f>
        <v>6</v>
      </c>
      <c r="P645" s="12" t="str">
        <f t="shared" si="2"/>
        <v>RESPUESTA TOTAL</v>
      </c>
      <c r="Q645" s="5" t="s">
        <v>26</v>
      </c>
      <c r="R645" s="13">
        <v>2025</v>
      </c>
      <c r="S645" s="5"/>
      <c r="T645" s="5"/>
      <c r="U645" s="5"/>
      <c r="V645" s="5"/>
    </row>
    <row r="646" spans="1:22" ht="15" x14ac:dyDescent="0.35">
      <c r="A646" s="7">
        <v>45679.506597800922</v>
      </c>
      <c r="B646" s="5" t="s">
        <v>18</v>
      </c>
      <c r="C646" s="5">
        <v>294282025</v>
      </c>
      <c r="D646" s="8">
        <v>45677</v>
      </c>
      <c r="E646" s="5" t="s">
        <v>19</v>
      </c>
      <c r="F646" s="5" t="s">
        <v>27</v>
      </c>
      <c r="G646" s="5" t="s">
        <v>746</v>
      </c>
      <c r="H646" s="5" t="s">
        <v>22</v>
      </c>
      <c r="I646" s="5" t="s">
        <v>36</v>
      </c>
      <c r="J646" s="5" t="s">
        <v>70</v>
      </c>
      <c r="K646" s="5" t="s">
        <v>38</v>
      </c>
      <c r="L646" s="9">
        <v>20257100010742</v>
      </c>
      <c r="M646" s="8">
        <v>45677</v>
      </c>
      <c r="N646" s="10">
        <v>45685</v>
      </c>
      <c r="O646" s="11">
        <f ca="1">IF(N646=0,NETWORKDAYS(D646+1,TODAY(),[1]FESTIVOS!$A$2:$A$54),NETWORKDAYS(D646+1,N646,[1]FESTIVOS!$A$2:$A$54))</f>
        <v>6</v>
      </c>
      <c r="P646" s="12" t="str">
        <f t="shared" si="2"/>
        <v>RESPUESTA TOTAL</v>
      </c>
      <c r="Q646" s="5" t="s">
        <v>26</v>
      </c>
      <c r="R646" s="13">
        <v>2025</v>
      </c>
      <c r="S646" s="5"/>
      <c r="T646" s="5"/>
      <c r="U646" s="5"/>
      <c r="V646" s="5"/>
    </row>
    <row r="647" spans="1:22" ht="15" x14ac:dyDescent="0.35">
      <c r="A647" s="7">
        <v>45680.430427175925</v>
      </c>
      <c r="B647" s="5" t="s">
        <v>18</v>
      </c>
      <c r="C647" s="5">
        <v>312852025</v>
      </c>
      <c r="D647" s="8">
        <v>45678</v>
      </c>
      <c r="E647" s="5" t="s">
        <v>19</v>
      </c>
      <c r="F647" s="5" t="s">
        <v>20</v>
      </c>
      <c r="G647" s="5" t="s">
        <v>747</v>
      </c>
      <c r="H647" s="5" t="s">
        <v>22</v>
      </c>
      <c r="I647" s="5" t="s">
        <v>40</v>
      </c>
      <c r="J647" s="5" t="s">
        <v>41</v>
      </c>
      <c r="K647" s="5" t="s">
        <v>149</v>
      </c>
      <c r="L647" s="9">
        <v>20257100011472</v>
      </c>
      <c r="M647" s="8">
        <v>45678</v>
      </c>
      <c r="N647" s="10">
        <v>45686</v>
      </c>
      <c r="O647" s="11">
        <f ca="1">IF(N647=0,NETWORKDAYS(D647+1,TODAY(),[1]FESTIVOS!$A$2:$A$54),NETWORKDAYS(D647+1,N647,[1]FESTIVOS!$A$2:$A$54))</f>
        <v>6</v>
      </c>
      <c r="P647" s="12" t="str">
        <f t="shared" si="2"/>
        <v>RESPUESTA TOTAL</v>
      </c>
      <c r="Q647" s="5" t="s">
        <v>26</v>
      </c>
      <c r="R647" s="13">
        <v>2025</v>
      </c>
      <c r="S647" s="5"/>
      <c r="T647" s="5"/>
      <c r="U647" s="5"/>
      <c r="V647" s="5"/>
    </row>
    <row r="648" spans="1:22" ht="15" x14ac:dyDescent="0.35">
      <c r="A648" s="7">
        <v>45680.59167480324</v>
      </c>
      <c r="B648" s="5" t="s">
        <v>18</v>
      </c>
      <c r="C648" s="5">
        <v>321502025</v>
      </c>
      <c r="D648" s="8">
        <v>45673</v>
      </c>
      <c r="E648" s="5" t="s">
        <v>19</v>
      </c>
      <c r="F648" s="5" t="s">
        <v>27</v>
      </c>
      <c r="G648" s="5" t="s">
        <v>748</v>
      </c>
      <c r="H648" s="5" t="s">
        <v>22</v>
      </c>
      <c r="I648" s="5" t="s">
        <v>65</v>
      </c>
      <c r="J648" s="5" t="s">
        <v>182</v>
      </c>
      <c r="K648" s="5" t="s">
        <v>431</v>
      </c>
      <c r="L648" s="9">
        <v>20257100007612</v>
      </c>
      <c r="M648" s="8">
        <v>45673</v>
      </c>
      <c r="N648" s="10">
        <v>45681</v>
      </c>
      <c r="O648" s="11">
        <f ca="1">IF(N648=0,NETWORKDAYS(D648+1,TODAY(),[1]FESTIVOS!$A$2:$A$54),NETWORKDAYS(D648+1,N648,[1]FESTIVOS!$A$2:$A$54))</f>
        <v>6</v>
      </c>
      <c r="P648" s="12" t="str">
        <f t="shared" si="2"/>
        <v>RESPUESTA TOTAL</v>
      </c>
      <c r="Q648" s="5" t="s">
        <v>26</v>
      </c>
      <c r="R648" s="13">
        <v>2025</v>
      </c>
      <c r="S648" s="5"/>
      <c r="T648" s="5"/>
      <c r="U648" s="5"/>
      <c r="V648" s="5"/>
    </row>
    <row r="649" spans="1:22" ht="15" x14ac:dyDescent="0.35">
      <c r="A649" s="7">
        <v>45680.444340231479</v>
      </c>
      <c r="B649" s="5" t="s">
        <v>18</v>
      </c>
      <c r="C649" s="5">
        <v>313742025</v>
      </c>
      <c r="D649" s="8">
        <v>45679</v>
      </c>
      <c r="E649" s="5" t="s">
        <v>19</v>
      </c>
      <c r="F649" s="5" t="s">
        <v>20</v>
      </c>
      <c r="G649" s="5" t="s">
        <v>749</v>
      </c>
      <c r="H649" s="5" t="s">
        <v>22</v>
      </c>
      <c r="I649" s="5" t="s">
        <v>40</v>
      </c>
      <c r="J649" s="5" t="s">
        <v>41</v>
      </c>
      <c r="K649" s="5" t="s">
        <v>61</v>
      </c>
      <c r="L649" s="9">
        <v>20257100011792</v>
      </c>
      <c r="M649" s="8">
        <v>45679</v>
      </c>
      <c r="N649" s="10">
        <v>45687</v>
      </c>
      <c r="O649" s="11">
        <f ca="1">IF(N649=0,NETWORKDAYS(D649+1,TODAY(),[1]FESTIVOS!$A$2:$A$54),NETWORKDAYS(D649+1,N649,[1]FESTIVOS!$A$2:$A$54))</f>
        <v>6</v>
      </c>
      <c r="P649" s="12" t="str">
        <f t="shared" si="2"/>
        <v>RESPUESTA TOTAL</v>
      </c>
      <c r="Q649" s="5" t="s">
        <v>26</v>
      </c>
      <c r="R649" s="13">
        <v>2025</v>
      </c>
      <c r="S649" s="5"/>
      <c r="T649" s="5"/>
      <c r="U649" s="5"/>
      <c r="V649" s="5"/>
    </row>
    <row r="650" spans="1:22" ht="15" x14ac:dyDescent="0.35">
      <c r="A650" s="7">
        <v>45681.494497407402</v>
      </c>
      <c r="B650" s="5" t="s">
        <v>18</v>
      </c>
      <c r="C650" s="5">
        <v>293852025</v>
      </c>
      <c r="D650" s="8">
        <v>45679</v>
      </c>
      <c r="E650" s="5" t="s">
        <v>19</v>
      </c>
      <c r="F650" s="5" t="s">
        <v>20</v>
      </c>
      <c r="G650" s="5" t="s">
        <v>750</v>
      </c>
      <c r="H650" s="5" t="s">
        <v>22</v>
      </c>
      <c r="I650" s="5" t="s">
        <v>59</v>
      </c>
      <c r="J650" s="5" t="s">
        <v>60</v>
      </c>
      <c r="K650" s="5" t="s">
        <v>143</v>
      </c>
      <c r="L650" s="9">
        <v>20257100014252</v>
      </c>
      <c r="M650" s="8">
        <v>45679</v>
      </c>
      <c r="N650" s="10">
        <v>45687</v>
      </c>
      <c r="O650" s="11">
        <f ca="1">IF(N650=0,NETWORKDAYS(D650+1,TODAY(),[1]FESTIVOS!$A$2:$A$54),NETWORKDAYS(D650+1,N650,[1]FESTIVOS!$A$2:$A$54))</f>
        <v>6</v>
      </c>
      <c r="P650" s="12" t="str">
        <f t="shared" si="2"/>
        <v>RESPUESTA TOTAL</v>
      </c>
      <c r="Q650" s="5" t="s">
        <v>26</v>
      </c>
      <c r="R650" s="13">
        <v>2025</v>
      </c>
      <c r="S650" s="5"/>
      <c r="T650" s="5"/>
      <c r="U650" s="5"/>
      <c r="V650" s="5"/>
    </row>
    <row r="651" spans="1:22" ht="15" x14ac:dyDescent="0.35">
      <c r="A651" s="7">
        <v>45684.403472303238</v>
      </c>
      <c r="B651" s="5" t="s">
        <v>29</v>
      </c>
      <c r="C651" s="5">
        <v>347272025</v>
      </c>
      <c r="D651" s="8">
        <v>45681</v>
      </c>
      <c r="E651" s="5" t="s">
        <v>155</v>
      </c>
      <c r="F651" s="5" t="s">
        <v>20</v>
      </c>
      <c r="G651" s="5" t="s">
        <v>751</v>
      </c>
      <c r="H651" s="5" t="s">
        <v>22</v>
      </c>
      <c r="I651" s="5" t="s">
        <v>54</v>
      </c>
      <c r="J651" s="5" t="s">
        <v>63</v>
      </c>
      <c r="K651" s="5" t="s">
        <v>52</v>
      </c>
      <c r="L651" s="9">
        <v>20257100014172</v>
      </c>
      <c r="M651" s="8">
        <v>45681</v>
      </c>
      <c r="N651" s="10">
        <v>45691</v>
      </c>
      <c r="O651" s="11">
        <f ca="1">IF(N651=0,NETWORKDAYS(D651+1,TODAY(),[1]FESTIVOS!$A$2:$A$54),NETWORKDAYS(D651+1,N651,[1]FESTIVOS!$A$2:$A$54))</f>
        <v>6</v>
      </c>
      <c r="P651" s="12" t="str">
        <f t="shared" si="2"/>
        <v>RESPUESTA TOTAL</v>
      </c>
      <c r="Q651" s="5" t="s">
        <v>26</v>
      </c>
      <c r="R651" s="13">
        <v>2025</v>
      </c>
      <c r="S651" s="5"/>
      <c r="T651" s="5"/>
      <c r="U651" s="5"/>
      <c r="V651" s="5"/>
    </row>
    <row r="652" spans="1:22" ht="15" x14ac:dyDescent="0.35">
      <c r="A652" s="7">
        <v>45684.510890787038</v>
      </c>
      <c r="B652" s="5" t="s">
        <v>29</v>
      </c>
      <c r="C652" s="5">
        <v>336702025</v>
      </c>
      <c r="D652" s="8">
        <v>45681</v>
      </c>
      <c r="E652" s="5" t="s">
        <v>19</v>
      </c>
      <c r="F652" s="5" t="s">
        <v>752</v>
      </c>
      <c r="G652" s="5" t="s">
        <v>753</v>
      </c>
      <c r="H652" s="5" t="s">
        <v>22</v>
      </c>
      <c r="I652" s="5" t="s">
        <v>84</v>
      </c>
      <c r="J652" s="5" t="s">
        <v>85</v>
      </c>
      <c r="K652" s="5" t="s">
        <v>86</v>
      </c>
      <c r="L652" s="9">
        <v>20257100015452</v>
      </c>
      <c r="M652" s="8">
        <v>45681</v>
      </c>
      <c r="N652" s="10">
        <v>45691</v>
      </c>
      <c r="O652" s="11">
        <f ca="1">IF(N652=0,NETWORKDAYS(D652+1,TODAY(),[1]FESTIVOS!$A$2:$A$54),NETWORKDAYS(D652+1,N652,[1]FESTIVOS!$A$2:$A$54))</f>
        <v>6</v>
      </c>
      <c r="P652" s="12" t="str">
        <f t="shared" si="2"/>
        <v>RESPUESTA TOTAL</v>
      </c>
      <c r="Q652" s="5" t="s">
        <v>26</v>
      </c>
      <c r="R652" s="13">
        <v>2025</v>
      </c>
      <c r="S652" s="5"/>
      <c r="T652" s="5"/>
      <c r="U652" s="5"/>
      <c r="V652" s="5"/>
    </row>
    <row r="653" spans="1:22" ht="15" x14ac:dyDescent="0.35">
      <c r="A653" s="7">
        <v>45684.565872372681</v>
      </c>
      <c r="B653" s="5" t="s">
        <v>29</v>
      </c>
      <c r="C653" s="5">
        <v>367752025</v>
      </c>
      <c r="D653" s="8">
        <v>45681</v>
      </c>
      <c r="E653" s="5" t="s">
        <v>19</v>
      </c>
      <c r="F653" s="5" t="s">
        <v>27</v>
      </c>
      <c r="G653" s="5" t="s">
        <v>754</v>
      </c>
      <c r="H653" s="5" t="s">
        <v>22</v>
      </c>
      <c r="I653" s="5" t="s">
        <v>84</v>
      </c>
      <c r="J653" s="5" t="s">
        <v>85</v>
      </c>
      <c r="K653" s="5" t="s">
        <v>86</v>
      </c>
      <c r="L653" s="9">
        <v>20257100014102</v>
      </c>
      <c r="M653" s="8">
        <v>45681</v>
      </c>
      <c r="N653" s="10">
        <v>45691</v>
      </c>
      <c r="O653" s="11">
        <f ca="1">IF(N653=0,NETWORKDAYS(D653+1,TODAY(),[1]FESTIVOS!$A$2:$A$54),NETWORKDAYS(D653+1,N653,[1]FESTIVOS!$A$2:$A$54))</f>
        <v>6</v>
      </c>
      <c r="P653" s="12" t="str">
        <f t="shared" si="2"/>
        <v>RESPUESTA TOTAL</v>
      </c>
      <c r="Q653" s="5" t="s">
        <v>26</v>
      </c>
      <c r="R653" s="13">
        <v>2025</v>
      </c>
      <c r="S653" s="5"/>
      <c r="T653" s="5"/>
      <c r="U653" s="5"/>
      <c r="V653" s="5"/>
    </row>
    <row r="654" spans="1:22" ht="15" x14ac:dyDescent="0.35">
      <c r="A654" s="7">
        <v>45688.396347013884</v>
      </c>
      <c r="B654" s="5" t="s">
        <v>18</v>
      </c>
      <c r="C654" s="5">
        <v>447562025</v>
      </c>
      <c r="D654" s="8">
        <v>45688</v>
      </c>
      <c r="E654" s="5" t="s">
        <v>19</v>
      </c>
      <c r="F654" s="5" t="s">
        <v>27</v>
      </c>
      <c r="G654" s="5" t="s">
        <v>755</v>
      </c>
      <c r="H654" s="5" t="s">
        <v>22</v>
      </c>
      <c r="I654" s="5" t="s">
        <v>36</v>
      </c>
      <c r="J654" s="5" t="s">
        <v>70</v>
      </c>
      <c r="K654" s="5" t="s">
        <v>38</v>
      </c>
      <c r="L654" s="9">
        <v>20257100018492</v>
      </c>
      <c r="M654" s="8">
        <v>45686</v>
      </c>
      <c r="N654" s="10">
        <v>45698</v>
      </c>
      <c r="O654" s="11">
        <f ca="1">IF(N654=0,NETWORKDAYS(D654+1,TODAY(),[1]FESTIVOS!$A$2:$A$54),NETWORKDAYS(D654+1,N654,[1]FESTIVOS!$A$2:$A$54))</f>
        <v>6</v>
      </c>
      <c r="P654" s="12" t="str">
        <f t="shared" si="2"/>
        <v>RESPUESTA TOTAL</v>
      </c>
      <c r="Q654" s="5" t="s">
        <v>26</v>
      </c>
      <c r="R654" s="13">
        <v>2025</v>
      </c>
      <c r="S654" s="5"/>
      <c r="T654" s="5"/>
      <c r="U654" s="5"/>
      <c r="V654" s="5"/>
    </row>
    <row r="655" spans="1:22" ht="15" x14ac:dyDescent="0.35">
      <c r="A655" s="7">
        <v>45692.621769837962</v>
      </c>
      <c r="B655" s="5" t="s">
        <v>18</v>
      </c>
      <c r="C655" s="5">
        <v>517982025</v>
      </c>
      <c r="D655" s="8">
        <v>45688</v>
      </c>
      <c r="E655" s="5" t="s">
        <v>19</v>
      </c>
      <c r="F655" s="5" t="s">
        <v>20</v>
      </c>
      <c r="G655" s="5" t="s">
        <v>756</v>
      </c>
      <c r="H655" s="5" t="s">
        <v>22</v>
      </c>
      <c r="I655" s="5" t="s">
        <v>65</v>
      </c>
      <c r="J655" s="5" t="s">
        <v>106</v>
      </c>
      <c r="K655" s="5" t="s">
        <v>67</v>
      </c>
      <c r="L655" s="9">
        <v>20257100022102</v>
      </c>
      <c r="M655" s="8">
        <v>45688</v>
      </c>
      <c r="N655" s="10">
        <v>45698</v>
      </c>
      <c r="O655" s="11">
        <f ca="1">IF(N655=0,NETWORKDAYS(D655+1,TODAY(),[1]FESTIVOS!$A$2:$A$54),NETWORKDAYS(D655+1,N655,[1]FESTIVOS!$A$2:$A$54))</f>
        <v>6</v>
      </c>
      <c r="P655" s="12" t="str">
        <f t="shared" si="2"/>
        <v>RESPUESTA TOTAL</v>
      </c>
      <c r="Q655" s="5" t="s">
        <v>26</v>
      </c>
      <c r="R655" s="13">
        <v>2025</v>
      </c>
      <c r="S655" s="5"/>
      <c r="T655" s="5"/>
      <c r="U655" s="5"/>
      <c r="V655" s="5"/>
    </row>
    <row r="656" spans="1:22" ht="15" x14ac:dyDescent="0.35">
      <c r="A656" s="7">
        <v>45692.489907291667</v>
      </c>
      <c r="B656" s="5" t="s">
        <v>18</v>
      </c>
      <c r="C656" s="5">
        <v>511052025</v>
      </c>
      <c r="D656" s="8">
        <v>45691</v>
      </c>
      <c r="E656" s="5" t="s">
        <v>19</v>
      </c>
      <c r="F656" s="5" t="s">
        <v>68</v>
      </c>
      <c r="G656" s="5" t="s">
        <v>757</v>
      </c>
      <c r="H656" s="5" t="s">
        <v>22</v>
      </c>
      <c r="I656" s="5" t="s">
        <v>40</v>
      </c>
      <c r="J656" s="5" t="s">
        <v>41</v>
      </c>
      <c r="K656" s="5" t="s">
        <v>77</v>
      </c>
      <c r="L656" s="9">
        <v>20257100024982</v>
      </c>
      <c r="M656" s="8">
        <v>45691</v>
      </c>
      <c r="N656" s="10">
        <v>45699</v>
      </c>
      <c r="O656" s="11">
        <f ca="1">IF(N656=0,NETWORKDAYS(D656+1,TODAY(),[1]FESTIVOS!$A$2:$A$54),NETWORKDAYS(D656+1,N656,[1]FESTIVOS!$A$2:$A$54))</f>
        <v>6</v>
      </c>
      <c r="P656" s="12" t="str">
        <f t="shared" si="2"/>
        <v>RESPUESTA TOTAL</v>
      </c>
      <c r="Q656" s="5" t="s">
        <v>49</v>
      </c>
      <c r="R656" s="13">
        <v>2025</v>
      </c>
      <c r="S656" s="5"/>
      <c r="T656" s="5"/>
      <c r="U656" s="5"/>
      <c r="V656" s="5"/>
    </row>
    <row r="657" spans="1:22" ht="15" x14ac:dyDescent="0.35">
      <c r="A657" s="7">
        <v>45693.38163841435</v>
      </c>
      <c r="B657" s="5" t="s">
        <v>18</v>
      </c>
      <c r="C657" s="5">
        <v>530712025</v>
      </c>
      <c r="D657" s="8">
        <v>45691</v>
      </c>
      <c r="E657" s="5" t="s">
        <v>19</v>
      </c>
      <c r="F657" s="5" t="s">
        <v>50</v>
      </c>
      <c r="G657" s="5" t="s">
        <v>758</v>
      </c>
      <c r="H657" s="5" t="s">
        <v>22</v>
      </c>
      <c r="I657" s="5" t="s">
        <v>36</v>
      </c>
      <c r="J657" s="5" t="s">
        <v>70</v>
      </c>
      <c r="K657" s="5" t="s">
        <v>38</v>
      </c>
      <c r="L657" s="9">
        <v>20257100022492</v>
      </c>
      <c r="M657" s="8">
        <v>45691</v>
      </c>
      <c r="N657" s="10">
        <v>45699</v>
      </c>
      <c r="O657" s="11">
        <f ca="1">IF(N657=0,NETWORKDAYS(D657+1,TODAY(),[1]FESTIVOS!$A$2:$A$54),NETWORKDAYS(D657+1,N657,[1]FESTIVOS!$A$2:$A$54))</f>
        <v>6</v>
      </c>
      <c r="P657" s="12" t="str">
        <f t="shared" si="2"/>
        <v>RESPUESTA TOTAL</v>
      </c>
      <c r="Q657" s="5" t="s">
        <v>49</v>
      </c>
      <c r="R657" s="13">
        <v>2025</v>
      </c>
      <c r="S657" s="5"/>
      <c r="T657" s="5"/>
      <c r="U657" s="5"/>
      <c r="V657" s="5"/>
    </row>
    <row r="658" spans="1:22" ht="15" x14ac:dyDescent="0.35">
      <c r="A658" s="7">
        <v>45693.387911817132</v>
      </c>
      <c r="B658" s="5" t="s">
        <v>18</v>
      </c>
      <c r="C658" s="5">
        <v>531022025</v>
      </c>
      <c r="D658" s="8">
        <v>45691</v>
      </c>
      <c r="E658" s="5" t="s">
        <v>19</v>
      </c>
      <c r="F658" s="5" t="s">
        <v>20</v>
      </c>
      <c r="G658" s="5" t="s">
        <v>759</v>
      </c>
      <c r="H658" s="5" t="s">
        <v>22</v>
      </c>
      <c r="I658" s="5" t="s">
        <v>36</v>
      </c>
      <c r="J658" s="5" t="s">
        <v>70</v>
      </c>
      <c r="K658" s="5" t="s">
        <v>38</v>
      </c>
      <c r="L658" s="9">
        <v>20257100022542</v>
      </c>
      <c r="M658" s="8">
        <v>45691</v>
      </c>
      <c r="N658" s="10">
        <v>45699</v>
      </c>
      <c r="O658" s="11">
        <f ca="1">IF(N658=0,NETWORKDAYS(D658+1,TODAY(),[1]FESTIVOS!$A$2:$A$54),NETWORKDAYS(D658+1,N658,[1]FESTIVOS!$A$2:$A$54))</f>
        <v>6</v>
      </c>
      <c r="P658" s="12" t="str">
        <f t="shared" si="2"/>
        <v>RESPUESTA TOTAL</v>
      </c>
      <c r="Q658" s="5" t="s">
        <v>49</v>
      </c>
      <c r="R658" s="13">
        <v>2025</v>
      </c>
      <c r="S658" s="5"/>
      <c r="T658" s="5"/>
      <c r="U658" s="5"/>
      <c r="V658" s="5"/>
    </row>
    <row r="659" spans="1:22" ht="15" x14ac:dyDescent="0.35">
      <c r="A659" s="7">
        <v>45693.394192280088</v>
      </c>
      <c r="B659" s="5" t="s">
        <v>18</v>
      </c>
      <c r="C659" s="5">
        <v>531332025</v>
      </c>
      <c r="D659" s="8">
        <v>45691</v>
      </c>
      <c r="E659" s="5" t="s">
        <v>19</v>
      </c>
      <c r="F659" s="5" t="s">
        <v>20</v>
      </c>
      <c r="G659" s="5" t="s">
        <v>760</v>
      </c>
      <c r="H659" s="5" t="s">
        <v>22</v>
      </c>
      <c r="I659" s="5" t="s">
        <v>36</v>
      </c>
      <c r="J659" s="5" t="s">
        <v>70</v>
      </c>
      <c r="K659" s="5" t="s">
        <v>38</v>
      </c>
      <c r="L659" s="9">
        <v>20257100022622</v>
      </c>
      <c r="M659" s="8">
        <v>45691</v>
      </c>
      <c r="N659" s="10">
        <v>45699</v>
      </c>
      <c r="O659" s="11">
        <f ca="1">IF(N659=0,NETWORKDAYS(D659+1,TODAY(),[1]FESTIVOS!$A$2:$A$54),NETWORKDAYS(D659+1,N659,[1]FESTIVOS!$A$2:$A$54))</f>
        <v>6</v>
      </c>
      <c r="P659" s="12" t="str">
        <f t="shared" si="2"/>
        <v>RESPUESTA TOTAL</v>
      </c>
      <c r="Q659" s="5" t="s">
        <v>49</v>
      </c>
      <c r="R659" s="13">
        <v>2025</v>
      </c>
      <c r="S659" s="5"/>
      <c r="T659" s="5"/>
      <c r="U659" s="5"/>
      <c r="V659" s="5"/>
    </row>
    <row r="660" spans="1:22" ht="15" x14ac:dyDescent="0.35">
      <c r="A660" s="7">
        <v>45693.398157083335</v>
      </c>
      <c r="B660" s="5" t="s">
        <v>18</v>
      </c>
      <c r="C660" s="5">
        <v>531572025</v>
      </c>
      <c r="D660" s="8">
        <v>45691</v>
      </c>
      <c r="E660" s="5" t="s">
        <v>19</v>
      </c>
      <c r="F660" s="5" t="s">
        <v>20</v>
      </c>
      <c r="G660" s="5" t="s">
        <v>761</v>
      </c>
      <c r="H660" s="5" t="s">
        <v>22</v>
      </c>
      <c r="I660" s="5" t="s">
        <v>36</v>
      </c>
      <c r="J660" s="5" t="s">
        <v>70</v>
      </c>
      <c r="K660" s="5" t="s">
        <v>38</v>
      </c>
      <c r="L660" s="9">
        <v>20257100022632</v>
      </c>
      <c r="M660" s="8">
        <v>45691</v>
      </c>
      <c r="N660" s="10">
        <v>45699</v>
      </c>
      <c r="O660" s="11">
        <f ca="1">IF(N660=0,NETWORKDAYS(D660+1,TODAY(),[1]FESTIVOS!$A$2:$A$54),NETWORKDAYS(D660+1,N660,[1]FESTIVOS!$A$2:$A$54))</f>
        <v>6</v>
      </c>
      <c r="P660" s="12" t="str">
        <f t="shared" si="2"/>
        <v>RESPUESTA TOTAL</v>
      </c>
      <c r="Q660" s="5" t="s">
        <v>49</v>
      </c>
      <c r="R660" s="13">
        <v>2025</v>
      </c>
      <c r="S660" s="5"/>
      <c r="T660" s="5"/>
      <c r="U660" s="5"/>
      <c r="V660" s="5"/>
    </row>
    <row r="661" spans="1:22" ht="15" x14ac:dyDescent="0.35">
      <c r="A661" s="7">
        <v>45693.404099212959</v>
      </c>
      <c r="B661" s="5" t="s">
        <v>18</v>
      </c>
      <c r="C661" s="5">
        <v>531802025</v>
      </c>
      <c r="D661" s="8">
        <v>45691</v>
      </c>
      <c r="E661" s="5" t="s">
        <v>19</v>
      </c>
      <c r="F661" s="5" t="s">
        <v>20</v>
      </c>
      <c r="G661" s="5" t="s">
        <v>762</v>
      </c>
      <c r="H661" s="5" t="s">
        <v>22</v>
      </c>
      <c r="I661" s="5" t="s">
        <v>36</v>
      </c>
      <c r="J661" s="5" t="s">
        <v>70</v>
      </c>
      <c r="K661" s="5" t="s">
        <v>38</v>
      </c>
      <c r="L661" s="9">
        <v>20257100022652</v>
      </c>
      <c r="M661" s="8">
        <v>45691</v>
      </c>
      <c r="N661" s="10">
        <v>45699</v>
      </c>
      <c r="O661" s="11">
        <f ca="1">IF(N661=0,NETWORKDAYS(D661+1,TODAY(),[1]FESTIVOS!$A$2:$A$54),NETWORKDAYS(D661+1,N661,[1]FESTIVOS!$A$2:$A$54))</f>
        <v>6</v>
      </c>
      <c r="P661" s="12" t="str">
        <f t="shared" si="2"/>
        <v>RESPUESTA TOTAL</v>
      </c>
      <c r="Q661" s="5" t="s">
        <v>49</v>
      </c>
      <c r="R661" s="13">
        <v>2025</v>
      </c>
      <c r="S661" s="5"/>
      <c r="T661" s="5"/>
      <c r="U661" s="5"/>
      <c r="V661" s="5"/>
    </row>
    <row r="662" spans="1:22" ht="15" x14ac:dyDescent="0.35">
      <c r="A662" s="7">
        <v>45693.41247628472</v>
      </c>
      <c r="B662" s="5" t="s">
        <v>29</v>
      </c>
      <c r="C662" s="5">
        <v>532172025</v>
      </c>
      <c r="D662" s="8">
        <v>45691</v>
      </c>
      <c r="E662" s="5" t="s">
        <v>19</v>
      </c>
      <c r="F662" s="5" t="s">
        <v>27</v>
      </c>
      <c r="G662" s="5" t="s">
        <v>763</v>
      </c>
      <c r="H662" s="5" t="s">
        <v>22</v>
      </c>
      <c r="I662" s="5" t="s">
        <v>36</v>
      </c>
      <c r="J662" s="5" t="s">
        <v>70</v>
      </c>
      <c r="K662" s="5" t="s">
        <v>38</v>
      </c>
      <c r="L662" s="9">
        <v>20257100022662</v>
      </c>
      <c r="M662" s="8">
        <v>45691</v>
      </c>
      <c r="N662" s="10">
        <v>45699</v>
      </c>
      <c r="O662" s="11">
        <f ca="1">IF(N662=0,NETWORKDAYS(D662+1,TODAY(),[1]FESTIVOS!$A$2:$A$54),NETWORKDAYS(D662+1,N662,[1]FESTIVOS!$A$2:$A$54))</f>
        <v>6</v>
      </c>
      <c r="P662" s="12" t="str">
        <f t="shared" si="2"/>
        <v>RESPUESTA TOTAL</v>
      </c>
      <c r="Q662" s="5" t="s">
        <v>49</v>
      </c>
      <c r="R662" s="13">
        <v>2025</v>
      </c>
      <c r="S662" s="5"/>
      <c r="T662" s="5"/>
      <c r="U662" s="5"/>
      <c r="V662" s="5"/>
    </row>
    <row r="663" spans="1:22" ht="15" x14ac:dyDescent="0.35">
      <c r="A663" s="7">
        <v>45693.419886793985</v>
      </c>
      <c r="B663" s="5" t="s">
        <v>18</v>
      </c>
      <c r="C663" s="5">
        <v>532772025</v>
      </c>
      <c r="D663" s="8">
        <v>45691</v>
      </c>
      <c r="E663" s="5" t="s">
        <v>19</v>
      </c>
      <c r="F663" s="5" t="s">
        <v>27</v>
      </c>
      <c r="G663" s="5" t="s">
        <v>764</v>
      </c>
      <c r="H663" s="5" t="s">
        <v>22</v>
      </c>
      <c r="I663" s="5" t="s">
        <v>36</v>
      </c>
      <c r="J663" s="5" t="s">
        <v>70</v>
      </c>
      <c r="K663" s="5" t="s">
        <v>38</v>
      </c>
      <c r="L663" s="9">
        <v>20257100022682</v>
      </c>
      <c r="M663" s="8">
        <v>45691</v>
      </c>
      <c r="N663" s="10">
        <v>45699</v>
      </c>
      <c r="O663" s="11">
        <f ca="1">IF(N663=0,NETWORKDAYS(D663+1,TODAY(),[1]FESTIVOS!$A$2:$A$54),NETWORKDAYS(D663+1,N663,[1]FESTIVOS!$A$2:$A$54))</f>
        <v>6</v>
      </c>
      <c r="P663" s="12" t="str">
        <f t="shared" si="2"/>
        <v>RESPUESTA TOTAL</v>
      </c>
      <c r="Q663" s="5" t="s">
        <v>49</v>
      </c>
      <c r="R663" s="13">
        <v>2025</v>
      </c>
      <c r="S663" s="5"/>
      <c r="T663" s="5"/>
      <c r="U663" s="5"/>
      <c r="V663" s="5"/>
    </row>
    <row r="664" spans="1:22" ht="15" x14ac:dyDescent="0.35">
      <c r="A664" s="7">
        <v>45693.425487847227</v>
      </c>
      <c r="B664" s="5" t="s">
        <v>29</v>
      </c>
      <c r="C664" s="5">
        <v>533162025</v>
      </c>
      <c r="D664" s="8">
        <v>45691</v>
      </c>
      <c r="E664" s="5" t="s">
        <v>19</v>
      </c>
      <c r="F664" s="5" t="s">
        <v>20</v>
      </c>
      <c r="G664" s="5" t="s">
        <v>765</v>
      </c>
      <c r="H664" s="5" t="s">
        <v>22</v>
      </c>
      <c r="I664" s="5" t="s">
        <v>36</v>
      </c>
      <c r="J664" s="5" t="s">
        <v>70</v>
      </c>
      <c r="K664" s="5" t="s">
        <v>38</v>
      </c>
      <c r="L664" s="9">
        <v>20257100022692</v>
      </c>
      <c r="M664" s="8">
        <v>45691</v>
      </c>
      <c r="N664" s="10">
        <v>45699</v>
      </c>
      <c r="O664" s="11">
        <f ca="1">IF(N664=0,NETWORKDAYS(D664+1,TODAY(),[1]FESTIVOS!$A$2:$A$54),NETWORKDAYS(D664+1,N664,[1]FESTIVOS!$A$2:$A$54))</f>
        <v>6</v>
      </c>
      <c r="P664" s="12" t="str">
        <f t="shared" si="2"/>
        <v>RESPUESTA TOTAL</v>
      </c>
      <c r="Q664" s="5" t="s">
        <v>49</v>
      </c>
      <c r="R664" s="13">
        <v>2025</v>
      </c>
      <c r="S664" s="5"/>
      <c r="T664" s="5"/>
      <c r="U664" s="5"/>
      <c r="V664" s="5"/>
    </row>
    <row r="665" spans="1:22" ht="15" x14ac:dyDescent="0.35">
      <c r="A665" s="7">
        <v>45693.493966203707</v>
      </c>
      <c r="B665" s="5" t="s">
        <v>18</v>
      </c>
      <c r="C665" s="5">
        <v>536792025</v>
      </c>
      <c r="D665" s="8">
        <v>45691</v>
      </c>
      <c r="E665" s="5" t="s">
        <v>19</v>
      </c>
      <c r="F665" s="5" t="s">
        <v>20</v>
      </c>
      <c r="G665" s="5" t="s">
        <v>766</v>
      </c>
      <c r="H665" s="5" t="s">
        <v>22</v>
      </c>
      <c r="I665" s="5" t="s">
        <v>36</v>
      </c>
      <c r="J665" s="5" t="s">
        <v>70</v>
      </c>
      <c r="K665" s="5" t="s">
        <v>38</v>
      </c>
      <c r="L665" s="9">
        <v>20257100022702</v>
      </c>
      <c r="M665" s="8">
        <v>45691</v>
      </c>
      <c r="N665" s="10">
        <v>45699</v>
      </c>
      <c r="O665" s="11">
        <f ca="1">IF(N665=0,NETWORKDAYS(D665+1,TODAY(),[1]FESTIVOS!$A$2:$A$54),NETWORKDAYS(D665+1,N665,[1]FESTIVOS!$A$2:$A$54))</f>
        <v>6</v>
      </c>
      <c r="P665" s="12" t="str">
        <f t="shared" si="2"/>
        <v>RESPUESTA TOTAL</v>
      </c>
      <c r="Q665" s="5" t="s">
        <v>49</v>
      </c>
      <c r="R665" s="13">
        <v>2025</v>
      </c>
      <c r="S665" s="5"/>
      <c r="T665" s="5"/>
      <c r="U665" s="5"/>
      <c r="V665" s="5"/>
    </row>
    <row r="666" spans="1:22" ht="15" x14ac:dyDescent="0.35">
      <c r="A666" s="7">
        <v>45693.596771400466</v>
      </c>
      <c r="B666" s="5" t="s">
        <v>18</v>
      </c>
      <c r="C666" s="5">
        <v>541392025</v>
      </c>
      <c r="D666" s="8">
        <v>45691</v>
      </c>
      <c r="E666" s="5" t="s">
        <v>19</v>
      </c>
      <c r="F666" s="5" t="s">
        <v>27</v>
      </c>
      <c r="G666" s="5" t="s">
        <v>767</v>
      </c>
      <c r="H666" s="5" t="s">
        <v>22</v>
      </c>
      <c r="I666" s="5" t="s">
        <v>36</v>
      </c>
      <c r="J666" s="5" t="s">
        <v>70</v>
      </c>
      <c r="K666" s="5" t="s">
        <v>38</v>
      </c>
      <c r="L666" s="9">
        <v>20257100022712</v>
      </c>
      <c r="M666" s="8">
        <v>45691</v>
      </c>
      <c r="N666" s="10">
        <v>45699</v>
      </c>
      <c r="O666" s="11">
        <f ca="1">IF(N666=0,NETWORKDAYS(D666+1,TODAY(),[1]FESTIVOS!$A$2:$A$54),NETWORKDAYS(D666+1,N666,[1]FESTIVOS!$A$2:$A$54))</f>
        <v>6</v>
      </c>
      <c r="P666" s="12" t="str">
        <f t="shared" si="2"/>
        <v>RESPUESTA TOTAL</v>
      </c>
      <c r="Q666" s="5" t="s">
        <v>49</v>
      </c>
      <c r="R666" s="13">
        <v>2025</v>
      </c>
      <c r="S666" s="5"/>
      <c r="T666" s="5"/>
      <c r="U666" s="5"/>
      <c r="V666" s="5"/>
    </row>
    <row r="667" spans="1:22" ht="15" x14ac:dyDescent="0.35">
      <c r="A667" s="7">
        <v>45693.632264247688</v>
      </c>
      <c r="B667" s="5" t="s">
        <v>18</v>
      </c>
      <c r="C667" s="5">
        <v>543482025</v>
      </c>
      <c r="D667" s="8">
        <v>45691</v>
      </c>
      <c r="E667" s="5" t="s">
        <v>19</v>
      </c>
      <c r="F667" s="5" t="s">
        <v>20</v>
      </c>
      <c r="G667" s="5" t="s">
        <v>768</v>
      </c>
      <c r="H667" s="5" t="s">
        <v>22</v>
      </c>
      <c r="I667" s="5" t="s">
        <v>36</v>
      </c>
      <c r="J667" s="5" t="s">
        <v>70</v>
      </c>
      <c r="K667" s="5" t="s">
        <v>38</v>
      </c>
      <c r="L667" s="9">
        <v>20257100022762</v>
      </c>
      <c r="M667" s="8">
        <v>45691</v>
      </c>
      <c r="N667" s="10">
        <v>45699</v>
      </c>
      <c r="O667" s="11">
        <f ca="1">IF(N667=0,NETWORKDAYS(D667+1,TODAY(),[1]FESTIVOS!$A$2:$A$54),NETWORKDAYS(D667+1,N667,[1]FESTIVOS!$A$2:$A$54))</f>
        <v>6</v>
      </c>
      <c r="P667" s="12" t="str">
        <f t="shared" si="2"/>
        <v>RESPUESTA TOTAL</v>
      </c>
      <c r="Q667" s="5" t="s">
        <v>49</v>
      </c>
      <c r="R667" s="13">
        <v>2025</v>
      </c>
      <c r="S667" s="5"/>
      <c r="T667" s="5"/>
      <c r="U667" s="5"/>
      <c r="V667" s="5"/>
    </row>
    <row r="668" spans="1:22" ht="15" x14ac:dyDescent="0.35">
      <c r="A668" s="7">
        <v>45694.437761076391</v>
      </c>
      <c r="B668" s="5" t="s">
        <v>18</v>
      </c>
      <c r="C668" s="5">
        <v>557592025</v>
      </c>
      <c r="D668" s="8">
        <v>45691</v>
      </c>
      <c r="E668" s="5" t="s">
        <v>19</v>
      </c>
      <c r="F668" s="5" t="s">
        <v>27</v>
      </c>
      <c r="G668" s="5" t="s">
        <v>769</v>
      </c>
      <c r="H668" s="5" t="s">
        <v>22</v>
      </c>
      <c r="I668" s="5" t="s">
        <v>36</v>
      </c>
      <c r="J668" s="5" t="s">
        <v>70</v>
      </c>
      <c r="K668" s="5" t="s">
        <v>38</v>
      </c>
      <c r="L668" s="9">
        <v>20257100022822</v>
      </c>
      <c r="M668" s="8">
        <v>45691</v>
      </c>
      <c r="N668" s="10">
        <v>45699</v>
      </c>
      <c r="O668" s="11">
        <f ca="1">IF(N668=0,NETWORKDAYS(D668+1,TODAY(),[1]FESTIVOS!$A$2:$A$54),NETWORKDAYS(D668+1,N668,[1]FESTIVOS!$A$2:$A$54))</f>
        <v>6</v>
      </c>
      <c r="P668" s="12" t="str">
        <f t="shared" si="2"/>
        <v>RESPUESTA TOTAL</v>
      </c>
      <c r="Q668" s="5" t="s">
        <v>49</v>
      </c>
      <c r="R668" s="13">
        <v>2025</v>
      </c>
      <c r="S668" s="5"/>
      <c r="T668" s="5"/>
      <c r="U668" s="5"/>
      <c r="V668" s="5"/>
    </row>
    <row r="669" spans="1:22" ht="15" x14ac:dyDescent="0.35">
      <c r="A669" s="7">
        <v>45694.462588726848</v>
      </c>
      <c r="B669" s="5" t="s">
        <v>18</v>
      </c>
      <c r="C669" s="5">
        <v>558702025</v>
      </c>
      <c r="D669" s="8">
        <v>45691</v>
      </c>
      <c r="E669" s="5" t="s">
        <v>19</v>
      </c>
      <c r="F669" s="5" t="s">
        <v>27</v>
      </c>
      <c r="G669" s="5" t="s">
        <v>770</v>
      </c>
      <c r="H669" s="5" t="s">
        <v>22</v>
      </c>
      <c r="I669" s="5" t="s">
        <v>36</v>
      </c>
      <c r="J669" s="5" t="s">
        <v>70</v>
      </c>
      <c r="K669" s="5" t="s">
        <v>38</v>
      </c>
      <c r="L669" s="9">
        <v>20257100022872</v>
      </c>
      <c r="M669" s="8">
        <v>45691</v>
      </c>
      <c r="N669" s="10">
        <v>45699</v>
      </c>
      <c r="O669" s="11">
        <f ca="1">IF(N669=0,NETWORKDAYS(D669+1,TODAY(),[1]FESTIVOS!$A$2:$A$54),NETWORKDAYS(D669+1,N669,[1]FESTIVOS!$A$2:$A$54))</f>
        <v>6</v>
      </c>
      <c r="P669" s="12" t="str">
        <f t="shared" si="2"/>
        <v>RESPUESTA TOTAL</v>
      </c>
      <c r="Q669" s="5" t="s">
        <v>49</v>
      </c>
      <c r="R669" s="13">
        <v>2025</v>
      </c>
      <c r="S669" s="5"/>
      <c r="T669" s="5"/>
      <c r="U669" s="5"/>
      <c r="V669" s="5"/>
    </row>
    <row r="670" spans="1:22" ht="15" x14ac:dyDescent="0.35">
      <c r="A670" s="7">
        <v>45694.46932802083</v>
      </c>
      <c r="B670" s="5" t="s">
        <v>18</v>
      </c>
      <c r="C670" s="5">
        <v>559042025</v>
      </c>
      <c r="D670" s="8">
        <v>45691</v>
      </c>
      <c r="E670" s="5" t="s">
        <v>19</v>
      </c>
      <c r="F670" s="5" t="s">
        <v>50</v>
      </c>
      <c r="G670" s="5" t="s">
        <v>771</v>
      </c>
      <c r="H670" s="5" t="s">
        <v>22</v>
      </c>
      <c r="I670" s="5" t="s">
        <v>36</v>
      </c>
      <c r="J670" s="5" t="s">
        <v>70</v>
      </c>
      <c r="K670" s="5" t="s">
        <v>38</v>
      </c>
      <c r="L670" s="9">
        <v>20257100022892</v>
      </c>
      <c r="M670" s="8">
        <v>45691</v>
      </c>
      <c r="N670" s="10">
        <v>45699</v>
      </c>
      <c r="O670" s="11">
        <f ca="1">IF(N670=0,NETWORKDAYS(D670+1,TODAY(),[1]FESTIVOS!$A$2:$A$54),NETWORKDAYS(D670+1,N670,[1]FESTIVOS!$A$2:$A$54))</f>
        <v>6</v>
      </c>
      <c r="P670" s="12" t="str">
        <f t="shared" si="2"/>
        <v>RESPUESTA TOTAL</v>
      </c>
      <c r="Q670" s="5" t="s">
        <v>49</v>
      </c>
      <c r="R670" s="13">
        <v>2025</v>
      </c>
      <c r="S670" s="5"/>
      <c r="T670" s="5"/>
      <c r="U670" s="5"/>
      <c r="V670" s="5"/>
    </row>
    <row r="671" spans="1:22" ht="15" x14ac:dyDescent="0.35">
      <c r="A671" s="7">
        <v>45694.472459027776</v>
      </c>
      <c r="B671" s="5" t="s">
        <v>18</v>
      </c>
      <c r="C671" s="5">
        <v>559312025</v>
      </c>
      <c r="D671" s="8">
        <v>45691</v>
      </c>
      <c r="E671" s="5" t="s">
        <v>19</v>
      </c>
      <c r="F671" s="5" t="s">
        <v>27</v>
      </c>
      <c r="G671" s="5" t="s">
        <v>772</v>
      </c>
      <c r="H671" s="5" t="s">
        <v>22</v>
      </c>
      <c r="I671" s="5" t="s">
        <v>36</v>
      </c>
      <c r="J671" s="5" t="s">
        <v>70</v>
      </c>
      <c r="K671" s="5" t="s">
        <v>38</v>
      </c>
      <c r="L671" s="9">
        <v>20257100022902</v>
      </c>
      <c r="M671" s="8">
        <v>45691</v>
      </c>
      <c r="N671" s="10">
        <v>45699</v>
      </c>
      <c r="O671" s="11">
        <f ca="1">IF(N671=0,NETWORKDAYS(D671+1,TODAY(),[1]FESTIVOS!$A$2:$A$54),NETWORKDAYS(D671+1,N671,[1]FESTIVOS!$A$2:$A$54))</f>
        <v>6</v>
      </c>
      <c r="P671" s="12" t="str">
        <f t="shared" si="2"/>
        <v>RESPUESTA TOTAL</v>
      </c>
      <c r="Q671" s="5" t="s">
        <v>49</v>
      </c>
      <c r="R671" s="13">
        <v>2025</v>
      </c>
      <c r="S671" s="5"/>
      <c r="T671" s="5"/>
      <c r="U671" s="5"/>
      <c r="V671" s="5"/>
    </row>
    <row r="672" spans="1:22" ht="15" x14ac:dyDescent="0.35">
      <c r="A672" s="7">
        <v>45694.488595416668</v>
      </c>
      <c r="B672" s="5" t="s">
        <v>18</v>
      </c>
      <c r="C672" s="5">
        <v>560362025</v>
      </c>
      <c r="D672" s="8">
        <v>45691</v>
      </c>
      <c r="E672" s="5" t="s">
        <v>19</v>
      </c>
      <c r="F672" s="5" t="s">
        <v>20</v>
      </c>
      <c r="G672" s="5" t="s">
        <v>773</v>
      </c>
      <c r="H672" s="5" t="s">
        <v>22</v>
      </c>
      <c r="I672" s="5" t="s">
        <v>36</v>
      </c>
      <c r="J672" s="5" t="s">
        <v>70</v>
      </c>
      <c r="K672" s="5" t="s">
        <v>38</v>
      </c>
      <c r="L672" s="9">
        <v>20257100022912</v>
      </c>
      <c r="M672" s="8">
        <v>45691</v>
      </c>
      <c r="N672" s="10">
        <v>45699</v>
      </c>
      <c r="O672" s="11">
        <f ca="1">IF(N672=0,NETWORKDAYS(D672+1,TODAY(),[1]FESTIVOS!$A$2:$A$54),NETWORKDAYS(D672+1,N672,[1]FESTIVOS!$A$2:$A$54))</f>
        <v>6</v>
      </c>
      <c r="P672" s="12" t="str">
        <f t="shared" si="2"/>
        <v>RESPUESTA TOTAL</v>
      </c>
      <c r="Q672" s="5" t="s">
        <v>49</v>
      </c>
      <c r="R672" s="13">
        <v>2025</v>
      </c>
      <c r="S672" s="5"/>
      <c r="T672" s="5"/>
      <c r="U672" s="5"/>
      <c r="V672" s="5"/>
    </row>
    <row r="673" spans="1:22" ht="15" x14ac:dyDescent="0.35">
      <c r="A673" s="7">
        <v>45692.65735115741</v>
      </c>
      <c r="B673" s="5" t="s">
        <v>18</v>
      </c>
      <c r="C673" s="5">
        <v>520732025</v>
      </c>
      <c r="D673" s="8">
        <v>45692</v>
      </c>
      <c r="E673" s="5" t="s">
        <v>19</v>
      </c>
      <c r="F673" s="5" t="s">
        <v>20</v>
      </c>
      <c r="G673" s="5" t="s">
        <v>774</v>
      </c>
      <c r="H673" s="5" t="s">
        <v>22</v>
      </c>
      <c r="I673" s="5" t="s">
        <v>84</v>
      </c>
      <c r="J673" s="5" t="s">
        <v>139</v>
      </c>
      <c r="K673" s="5" t="s">
        <v>86</v>
      </c>
      <c r="L673" s="9">
        <v>20257100025942</v>
      </c>
      <c r="M673" s="8">
        <v>45692</v>
      </c>
      <c r="N673" s="10">
        <v>45700</v>
      </c>
      <c r="O673" s="11">
        <f ca="1">IF(N673=0,NETWORKDAYS(D673+1,TODAY(),[1]FESTIVOS!$A$2:$A$54),NETWORKDAYS(D673+1,N673,[1]FESTIVOS!$A$2:$A$54))</f>
        <v>6</v>
      </c>
      <c r="P673" s="12" t="str">
        <f t="shared" si="2"/>
        <v>RESPUESTA TOTAL</v>
      </c>
      <c r="Q673" s="5" t="s">
        <v>49</v>
      </c>
      <c r="R673" s="13">
        <v>2025</v>
      </c>
      <c r="S673" s="5"/>
      <c r="T673" s="5"/>
      <c r="U673" s="5"/>
      <c r="V673" s="5"/>
    </row>
    <row r="674" spans="1:22" ht="15" x14ac:dyDescent="0.35">
      <c r="A674" s="7">
        <v>45692.76474194444</v>
      </c>
      <c r="B674" s="5" t="s">
        <v>18</v>
      </c>
      <c r="C674" s="5">
        <v>524952025</v>
      </c>
      <c r="D674" s="8">
        <v>45692</v>
      </c>
      <c r="E674" s="5" t="s">
        <v>19</v>
      </c>
      <c r="F674" s="5" t="s">
        <v>27</v>
      </c>
      <c r="G674" s="5" t="s">
        <v>775</v>
      </c>
      <c r="H674" s="5" t="s">
        <v>22</v>
      </c>
      <c r="I674" s="5" t="s">
        <v>36</v>
      </c>
      <c r="J674" s="5" t="s">
        <v>70</v>
      </c>
      <c r="K674" s="5" t="s">
        <v>38</v>
      </c>
      <c r="L674" s="9">
        <v>20257100023192</v>
      </c>
      <c r="M674" s="8">
        <v>45692</v>
      </c>
      <c r="N674" s="10">
        <v>45700</v>
      </c>
      <c r="O674" s="11">
        <f ca="1">IF(N674=0,NETWORKDAYS(D674+1,TODAY(),[1]FESTIVOS!$A$2:$A$54),NETWORKDAYS(D674+1,N674,[1]FESTIVOS!$A$2:$A$54))</f>
        <v>6</v>
      </c>
      <c r="P674" s="12" t="str">
        <f t="shared" si="2"/>
        <v>RESPUESTA TOTAL</v>
      </c>
      <c r="Q674" s="5" t="s">
        <v>49</v>
      </c>
      <c r="R674" s="13">
        <v>2025</v>
      </c>
      <c r="S674" s="5"/>
      <c r="T674" s="5"/>
      <c r="U674" s="5"/>
      <c r="V674" s="5"/>
    </row>
    <row r="675" spans="1:22" ht="15" x14ac:dyDescent="0.35">
      <c r="A675" s="7">
        <v>45695.553454282403</v>
      </c>
      <c r="B675" s="5" t="s">
        <v>18</v>
      </c>
      <c r="C675" s="5">
        <v>587782025</v>
      </c>
      <c r="D675" s="8">
        <v>45695</v>
      </c>
      <c r="E675" s="5" t="s">
        <v>19</v>
      </c>
      <c r="F675" s="5" t="s">
        <v>27</v>
      </c>
      <c r="G675" s="5" t="s">
        <v>776</v>
      </c>
      <c r="H675" s="5" t="s">
        <v>22</v>
      </c>
      <c r="I675" s="5" t="s">
        <v>36</v>
      </c>
      <c r="J675" s="5" t="s">
        <v>70</v>
      </c>
      <c r="K675" s="5" t="s">
        <v>38</v>
      </c>
      <c r="L675" s="9">
        <v>20257100029202</v>
      </c>
      <c r="M675" s="8">
        <v>45695</v>
      </c>
      <c r="N675" s="10">
        <v>45705</v>
      </c>
      <c r="O675" s="11">
        <f ca="1">IF(N675=0,NETWORKDAYS(D675+1,TODAY(),[1]FESTIVOS!$A$2:$A$54),NETWORKDAYS(D675+1,N675,[1]FESTIVOS!$A$2:$A$54))</f>
        <v>6</v>
      </c>
      <c r="P675" s="12" t="str">
        <f t="shared" si="2"/>
        <v>RESPUESTA TOTAL</v>
      </c>
      <c r="Q675" s="5" t="s">
        <v>49</v>
      </c>
      <c r="R675" s="13">
        <v>2025</v>
      </c>
      <c r="S675" s="5"/>
      <c r="T675" s="5"/>
      <c r="U675" s="5"/>
      <c r="V675" s="5"/>
    </row>
    <row r="676" spans="1:22" ht="15" x14ac:dyDescent="0.35">
      <c r="A676" s="7">
        <v>45695.566199594905</v>
      </c>
      <c r="B676" s="5" t="s">
        <v>18</v>
      </c>
      <c r="C676" s="5">
        <v>588562025</v>
      </c>
      <c r="D676" s="8">
        <v>45695</v>
      </c>
      <c r="E676" s="5" t="s">
        <v>19</v>
      </c>
      <c r="F676" s="5" t="s">
        <v>20</v>
      </c>
      <c r="G676" s="5" t="s">
        <v>777</v>
      </c>
      <c r="H676" s="5" t="s">
        <v>22</v>
      </c>
      <c r="I676" s="5" t="s">
        <v>40</v>
      </c>
      <c r="J676" s="5" t="s">
        <v>76</v>
      </c>
      <c r="K676" s="5" t="s">
        <v>77</v>
      </c>
      <c r="L676" s="9">
        <v>20257100029242</v>
      </c>
      <c r="M676" s="8">
        <v>45695</v>
      </c>
      <c r="N676" s="10">
        <v>45705</v>
      </c>
      <c r="O676" s="11">
        <f ca="1">IF(N676=0,NETWORKDAYS(D676+1,TODAY(),[1]FESTIVOS!$A$2:$A$54),NETWORKDAYS(D676+1,N676,[1]FESTIVOS!$A$2:$A$54))</f>
        <v>6</v>
      </c>
      <c r="P676" s="12" t="str">
        <f t="shared" si="2"/>
        <v>RESPUESTA TOTAL</v>
      </c>
      <c r="Q676" s="5" t="s">
        <v>49</v>
      </c>
      <c r="R676" s="13">
        <v>2025</v>
      </c>
      <c r="S676" s="5"/>
      <c r="T676" s="5"/>
      <c r="U676" s="5"/>
      <c r="V676" s="5"/>
    </row>
    <row r="677" spans="1:22" ht="15" x14ac:dyDescent="0.35">
      <c r="A677" s="7">
        <v>45699.466267939817</v>
      </c>
      <c r="B677" s="5" t="s">
        <v>18</v>
      </c>
      <c r="C677" s="5">
        <v>640672025</v>
      </c>
      <c r="D677" s="8">
        <v>45698</v>
      </c>
      <c r="E677" s="5" t="s">
        <v>19</v>
      </c>
      <c r="F677" s="5" t="s">
        <v>27</v>
      </c>
      <c r="G677" s="5" t="s">
        <v>778</v>
      </c>
      <c r="H677" s="5" t="s">
        <v>22</v>
      </c>
      <c r="I677" s="5" t="s">
        <v>36</v>
      </c>
      <c r="J677" s="5" t="s">
        <v>70</v>
      </c>
      <c r="K677" s="5" t="s">
        <v>38</v>
      </c>
      <c r="L677" s="9">
        <v>20257100031092</v>
      </c>
      <c r="M677" s="8">
        <v>45698</v>
      </c>
      <c r="N677" s="10">
        <v>45706</v>
      </c>
      <c r="O677" s="11">
        <f ca="1">IF(N677=0,NETWORKDAYS(D677+1,TODAY(),[1]FESTIVOS!$A$2:$A$54),NETWORKDAYS(D677+1,N677,[1]FESTIVOS!$A$2:$A$54))</f>
        <v>6</v>
      </c>
      <c r="P677" s="12" t="str">
        <f t="shared" si="2"/>
        <v>RESPUESTA TOTAL</v>
      </c>
      <c r="Q677" s="5" t="s">
        <v>49</v>
      </c>
      <c r="R677" s="13">
        <v>2025</v>
      </c>
      <c r="S677" s="5"/>
      <c r="T677" s="5"/>
      <c r="U677" s="5"/>
      <c r="V677" s="5"/>
    </row>
    <row r="678" spans="1:22" ht="15" x14ac:dyDescent="0.35">
      <c r="A678" s="7">
        <v>45700.554915625005</v>
      </c>
      <c r="B678" s="5" t="s">
        <v>18</v>
      </c>
      <c r="C678" s="5">
        <v>669712025</v>
      </c>
      <c r="D678" s="8">
        <v>45698</v>
      </c>
      <c r="E678" s="5" t="s">
        <v>19</v>
      </c>
      <c r="F678" s="5" t="s">
        <v>27</v>
      </c>
      <c r="G678" s="5" t="s">
        <v>779</v>
      </c>
      <c r="H678" s="5" t="s">
        <v>22</v>
      </c>
      <c r="I678" s="5" t="s">
        <v>36</v>
      </c>
      <c r="J678" s="5" t="s">
        <v>70</v>
      </c>
      <c r="K678" s="5" t="s">
        <v>38</v>
      </c>
      <c r="L678" s="9">
        <v>20257100031662</v>
      </c>
      <c r="M678" s="8">
        <v>45698</v>
      </c>
      <c r="N678" s="10">
        <v>45706</v>
      </c>
      <c r="O678" s="11">
        <f ca="1">IF(N678=0,NETWORKDAYS(D678+1,TODAY(),[1]FESTIVOS!$A$2:$A$54),NETWORKDAYS(D678+1,N678,[1]FESTIVOS!$A$2:$A$54))</f>
        <v>6</v>
      </c>
      <c r="P678" s="12" t="str">
        <f t="shared" si="2"/>
        <v>RESPUESTA TOTAL</v>
      </c>
      <c r="Q678" s="5" t="s">
        <v>49</v>
      </c>
      <c r="R678" s="13">
        <v>2025</v>
      </c>
      <c r="S678" s="5"/>
      <c r="T678" s="5"/>
      <c r="U678" s="5"/>
      <c r="V678" s="5"/>
    </row>
    <row r="679" spans="1:22" ht="15" x14ac:dyDescent="0.35">
      <c r="A679" s="7">
        <v>45700.559386134264</v>
      </c>
      <c r="B679" s="5" t="s">
        <v>18</v>
      </c>
      <c r="C679" s="5">
        <v>669842025</v>
      </c>
      <c r="D679" s="8">
        <v>45698</v>
      </c>
      <c r="E679" s="5" t="s">
        <v>19</v>
      </c>
      <c r="F679" s="5" t="s">
        <v>27</v>
      </c>
      <c r="G679" s="5" t="s">
        <v>780</v>
      </c>
      <c r="H679" s="5" t="s">
        <v>22</v>
      </c>
      <c r="I679" s="5" t="s">
        <v>36</v>
      </c>
      <c r="J679" s="5" t="s">
        <v>70</v>
      </c>
      <c r="K679" s="5" t="s">
        <v>38</v>
      </c>
      <c r="L679" s="9">
        <v>20257100031672</v>
      </c>
      <c r="M679" s="8">
        <v>45698</v>
      </c>
      <c r="N679" s="10">
        <v>45706</v>
      </c>
      <c r="O679" s="11">
        <f ca="1">IF(N679=0,NETWORKDAYS(D679+1,TODAY(),[1]FESTIVOS!$A$2:$A$54),NETWORKDAYS(D679+1,N679,[1]FESTIVOS!$A$2:$A$54))</f>
        <v>6</v>
      </c>
      <c r="P679" s="12" t="str">
        <f t="shared" si="2"/>
        <v>RESPUESTA TOTAL</v>
      </c>
      <c r="Q679" s="5" t="s">
        <v>49</v>
      </c>
      <c r="R679" s="13">
        <v>2025</v>
      </c>
      <c r="S679" s="5"/>
      <c r="T679" s="5"/>
      <c r="U679" s="5"/>
      <c r="V679" s="5"/>
    </row>
    <row r="680" spans="1:22" ht="15" x14ac:dyDescent="0.35">
      <c r="A680" s="7">
        <v>45700.568407847226</v>
      </c>
      <c r="B680" s="5" t="s">
        <v>18</v>
      </c>
      <c r="C680" s="5">
        <v>670032025</v>
      </c>
      <c r="D680" s="8">
        <v>45698</v>
      </c>
      <c r="E680" s="5" t="s">
        <v>19</v>
      </c>
      <c r="F680" s="5" t="s">
        <v>20</v>
      </c>
      <c r="G680" s="5" t="s">
        <v>781</v>
      </c>
      <c r="H680" s="5" t="s">
        <v>22</v>
      </c>
      <c r="I680" s="5" t="s">
        <v>36</v>
      </c>
      <c r="J680" s="5" t="s">
        <v>70</v>
      </c>
      <c r="K680" s="5" t="s">
        <v>38</v>
      </c>
      <c r="L680" s="9">
        <v>20257100031682</v>
      </c>
      <c r="M680" s="8">
        <v>45698</v>
      </c>
      <c r="N680" s="10">
        <v>45706</v>
      </c>
      <c r="O680" s="11">
        <f ca="1">IF(N680=0,NETWORKDAYS(D680+1,TODAY(),[1]FESTIVOS!$A$2:$A$54),NETWORKDAYS(D680+1,N680,[1]FESTIVOS!$A$2:$A$54))</f>
        <v>6</v>
      </c>
      <c r="P680" s="12" t="str">
        <f t="shared" si="2"/>
        <v>RESPUESTA TOTAL</v>
      </c>
      <c r="Q680" s="5" t="s">
        <v>49</v>
      </c>
      <c r="R680" s="13">
        <v>2025</v>
      </c>
      <c r="S680" s="5"/>
      <c r="T680" s="5"/>
      <c r="U680" s="5"/>
      <c r="V680" s="5"/>
    </row>
    <row r="681" spans="1:22" ht="15" x14ac:dyDescent="0.35">
      <c r="A681" s="7">
        <v>45700.571974675928</v>
      </c>
      <c r="B681" s="5" t="s">
        <v>18</v>
      </c>
      <c r="C681" s="5">
        <v>670332025</v>
      </c>
      <c r="D681" s="8">
        <v>45698</v>
      </c>
      <c r="E681" s="5" t="s">
        <v>19</v>
      </c>
      <c r="F681" s="5" t="s">
        <v>27</v>
      </c>
      <c r="G681" s="5" t="s">
        <v>782</v>
      </c>
      <c r="H681" s="5" t="s">
        <v>22</v>
      </c>
      <c r="I681" s="5" t="s">
        <v>36</v>
      </c>
      <c r="J681" s="5" t="s">
        <v>70</v>
      </c>
      <c r="K681" s="5" t="s">
        <v>38</v>
      </c>
      <c r="L681" s="9">
        <v>20257100031692</v>
      </c>
      <c r="M681" s="8">
        <v>45698</v>
      </c>
      <c r="N681" s="10">
        <v>45706</v>
      </c>
      <c r="O681" s="11">
        <f ca="1">IF(N681=0,NETWORKDAYS(D681+1,TODAY(),[1]FESTIVOS!$A$2:$A$54),NETWORKDAYS(D681+1,N681,[1]FESTIVOS!$A$2:$A$54))</f>
        <v>6</v>
      </c>
      <c r="P681" s="12" t="str">
        <f t="shared" si="2"/>
        <v>RESPUESTA TOTAL</v>
      </c>
      <c r="Q681" s="5" t="s">
        <v>49</v>
      </c>
      <c r="R681" s="13">
        <v>2025</v>
      </c>
      <c r="S681" s="5"/>
      <c r="T681" s="5"/>
      <c r="U681" s="5"/>
      <c r="V681" s="5"/>
    </row>
    <row r="682" spans="1:22" ht="15" x14ac:dyDescent="0.35">
      <c r="A682" s="7">
        <v>45700.574831006947</v>
      </c>
      <c r="B682" s="5" t="s">
        <v>18</v>
      </c>
      <c r="C682" s="5">
        <v>670432025</v>
      </c>
      <c r="D682" s="8">
        <v>45698</v>
      </c>
      <c r="E682" s="5" t="s">
        <v>19</v>
      </c>
      <c r="F682" s="5" t="s">
        <v>20</v>
      </c>
      <c r="G682" s="5" t="s">
        <v>783</v>
      </c>
      <c r="H682" s="5" t="s">
        <v>22</v>
      </c>
      <c r="I682" s="5" t="s">
        <v>36</v>
      </c>
      <c r="J682" s="5" t="s">
        <v>70</v>
      </c>
      <c r="K682" s="5" t="s">
        <v>38</v>
      </c>
      <c r="L682" s="9">
        <v>20257100031702</v>
      </c>
      <c r="M682" s="8">
        <v>45698</v>
      </c>
      <c r="N682" s="10">
        <v>45706</v>
      </c>
      <c r="O682" s="11">
        <f ca="1">IF(N682=0,NETWORKDAYS(D682+1,TODAY(),[1]FESTIVOS!$A$2:$A$54),NETWORKDAYS(D682+1,N682,[1]FESTIVOS!$A$2:$A$54))</f>
        <v>6</v>
      </c>
      <c r="P682" s="12" t="str">
        <f t="shared" si="2"/>
        <v>RESPUESTA TOTAL</v>
      </c>
      <c r="Q682" s="5" t="s">
        <v>49</v>
      </c>
      <c r="R682" s="13">
        <v>2025</v>
      </c>
      <c r="S682" s="5"/>
      <c r="T682" s="5"/>
      <c r="U682" s="5"/>
      <c r="V682" s="5"/>
    </row>
    <row r="683" spans="1:22" ht="15" x14ac:dyDescent="0.35">
      <c r="A683" s="7">
        <v>45700.578502928242</v>
      </c>
      <c r="B683" s="5" t="s">
        <v>18</v>
      </c>
      <c r="C683" s="5">
        <v>670572025</v>
      </c>
      <c r="D683" s="8">
        <v>45698</v>
      </c>
      <c r="E683" s="5" t="s">
        <v>19</v>
      </c>
      <c r="F683" s="5" t="s">
        <v>20</v>
      </c>
      <c r="G683" s="5" t="s">
        <v>784</v>
      </c>
      <c r="H683" s="5" t="s">
        <v>22</v>
      </c>
      <c r="I683" s="5" t="s">
        <v>36</v>
      </c>
      <c r="J683" s="5" t="s">
        <v>70</v>
      </c>
      <c r="K683" s="5" t="s">
        <v>38</v>
      </c>
      <c r="L683" s="9">
        <v>20257100031712</v>
      </c>
      <c r="M683" s="8">
        <v>45698</v>
      </c>
      <c r="N683" s="10">
        <v>45706</v>
      </c>
      <c r="O683" s="11">
        <f ca="1">IF(N683=0,NETWORKDAYS(D683+1,TODAY(),[1]FESTIVOS!$A$2:$A$54),NETWORKDAYS(D683+1,N683,[1]FESTIVOS!$A$2:$A$54))</f>
        <v>6</v>
      </c>
      <c r="P683" s="12" t="str">
        <f t="shared" si="2"/>
        <v>RESPUESTA TOTAL</v>
      </c>
      <c r="Q683" s="5" t="s">
        <v>49</v>
      </c>
      <c r="R683" s="13">
        <v>2025</v>
      </c>
      <c r="S683" s="5"/>
      <c r="T683" s="5"/>
      <c r="U683" s="5"/>
      <c r="V683" s="5"/>
    </row>
    <row r="684" spans="1:22" ht="15" x14ac:dyDescent="0.35">
      <c r="A684" s="7">
        <v>45700.581319351855</v>
      </c>
      <c r="B684" s="5" t="s">
        <v>18</v>
      </c>
      <c r="C684" s="5">
        <v>670692025</v>
      </c>
      <c r="D684" s="8">
        <v>45698</v>
      </c>
      <c r="E684" s="5" t="s">
        <v>19</v>
      </c>
      <c r="F684" s="5" t="s">
        <v>20</v>
      </c>
      <c r="G684" s="5" t="s">
        <v>785</v>
      </c>
      <c r="H684" s="5" t="s">
        <v>22</v>
      </c>
      <c r="I684" s="5" t="s">
        <v>36</v>
      </c>
      <c r="J684" s="5" t="s">
        <v>70</v>
      </c>
      <c r="K684" s="5" t="s">
        <v>38</v>
      </c>
      <c r="L684" s="9">
        <v>20257100031732</v>
      </c>
      <c r="M684" s="8">
        <v>45698</v>
      </c>
      <c r="N684" s="10">
        <v>45706</v>
      </c>
      <c r="O684" s="11">
        <f ca="1">IF(N684=0,NETWORKDAYS(D684+1,TODAY(),[1]FESTIVOS!$A$2:$A$54),NETWORKDAYS(D684+1,N684,[1]FESTIVOS!$A$2:$A$54))</f>
        <v>6</v>
      </c>
      <c r="P684" s="12" t="str">
        <f t="shared" si="2"/>
        <v>RESPUESTA TOTAL</v>
      </c>
      <c r="Q684" s="5" t="s">
        <v>49</v>
      </c>
      <c r="R684" s="13">
        <v>2025</v>
      </c>
      <c r="S684" s="5"/>
      <c r="T684" s="5"/>
      <c r="U684" s="5"/>
      <c r="V684" s="5"/>
    </row>
    <row r="685" spans="1:22" ht="15" x14ac:dyDescent="0.35">
      <c r="A685" s="7">
        <v>45700.584170451388</v>
      </c>
      <c r="B685" s="5" t="s">
        <v>18</v>
      </c>
      <c r="C685" s="5">
        <v>670862025</v>
      </c>
      <c r="D685" s="8">
        <v>45698</v>
      </c>
      <c r="E685" s="5" t="s">
        <v>19</v>
      </c>
      <c r="F685" s="5" t="s">
        <v>20</v>
      </c>
      <c r="G685" s="5" t="s">
        <v>786</v>
      </c>
      <c r="H685" s="5" t="s">
        <v>22</v>
      </c>
      <c r="I685" s="5" t="s">
        <v>36</v>
      </c>
      <c r="J685" s="5" t="s">
        <v>70</v>
      </c>
      <c r="K685" s="5" t="s">
        <v>38</v>
      </c>
      <c r="L685" s="9">
        <v>20257100031742</v>
      </c>
      <c r="M685" s="8">
        <v>45698</v>
      </c>
      <c r="N685" s="10">
        <v>45706</v>
      </c>
      <c r="O685" s="11">
        <f ca="1">IF(N685=0,NETWORKDAYS(D685+1,TODAY(),[1]FESTIVOS!$A$2:$A$54),NETWORKDAYS(D685+1,N685,[1]FESTIVOS!$A$2:$A$54))</f>
        <v>6</v>
      </c>
      <c r="P685" s="12" t="str">
        <f t="shared" si="2"/>
        <v>RESPUESTA TOTAL</v>
      </c>
      <c r="Q685" s="5" t="s">
        <v>49</v>
      </c>
      <c r="R685" s="13">
        <v>2025</v>
      </c>
      <c r="S685" s="5"/>
      <c r="T685" s="5"/>
      <c r="U685" s="5"/>
      <c r="V685" s="5"/>
    </row>
    <row r="686" spans="1:22" ht="15" x14ac:dyDescent="0.35">
      <c r="A686" s="7">
        <v>45701.547601435188</v>
      </c>
      <c r="B686" s="5" t="s">
        <v>18</v>
      </c>
      <c r="C686" s="5">
        <v>694182025</v>
      </c>
      <c r="D686" s="8">
        <v>45699</v>
      </c>
      <c r="E686" s="5" t="s">
        <v>19</v>
      </c>
      <c r="F686" s="5" t="s">
        <v>27</v>
      </c>
      <c r="G686" s="5" t="s">
        <v>787</v>
      </c>
      <c r="H686" s="5" t="s">
        <v>22</v>
      </c>
      <c r="I686" s="5" t="s">
        <v>84</v>
      </c>
      <c r="J686" s="5" t="s">
        <v>139</v>
      </c>
      <c r="K686" s="5" t="s">
        <v>86</v>
      </c>
      <c r="L686" s="9">
        <v>20257100032212</v>
      </c>
      <c r="M686" s="8">
        <v>45699</v>
      </c>
      <c r="N686" s="10">
        <v>45707</v>
      </c>
      <c r="O686" s="11">
        <f ca="1">IF(N686=0,NETWORKDAYS(D686+1,TODAY(),[1]FESTIVOS!$A$2:$A$54),NETWORKDAYS(D686+1,N686,[1]FESTIVOS!$A$2:$A$54))</f>
        <v>6</v>
      </c>
      <c r="P686" s="12" t="str">
        <f t="shared" si="2"/>
        <v>RESPUESTA TOTAL</v>
      </c>
      <c r="Q686" s="5" t="s">
        <v>49</v>
      </c>
      <c r="R686" s="13">
        <v>2025</v>
      </c>
      <c r="S686" s="5"/>
      <c r="T686" s="5"/>
      <c r="U686" s="5"/>
      <c r="V686" s="5"/>
    </row>
    <row r="687" spans="1:22" ht="15" x14ac:dyDescent="0.35">
      <c r="A687" s="7">
        <v>45702.540621365741</v>
      </c>
      <c r="B687" s="5" t="s">
        <v>18</v>
      </c>
      <c r="C687" s="5">
        <v>458682025</v>
      </c>
      <c r="D687" s="8">
        <v>45700</v>
      </c>
      <c r="E687" s="5" t="s">
        <v>19</v>
      </c>
      <c r="F687" s="5" t="s">
        <v>20</v>
      </c>
      <c r="G687" s="5" t="s">
        <v>788</v>
      </c>
      <c r="H687" s="5" t="s">
        <v>22</v>
      </c>
      <c r="I687" s="5" t="s">
        <v>40</v>
      </c>
      <c r="J687" s="5" t="s">
        <v>194</v>
      </c>
      <c r="K687" s="5" t="s">
        <v>77</v>
      </c>
      <c r="L687" s="9">
        <v>20257100036382</v>
      </c>
      <c r="M687" s="8">
        <v>45702</v>
      </c>
      <c r="N687" s="10">
        <v>45708</v>
      </c>
      <c r="O687" s="11">
        <f ca="1">IF(N687=0,NETWORKDAYS(D687+1,TODAY(),[1]FESTIVOS!$A$2:$A$54),NETWORKDAYS(D687+1,N687,[1]FESTIVOS!$A$2:$A$54))</f>
        <v>6</v>
      </c>
      <c r="P687" s="12" t="str">
        <f t="shared" si="2"/>
        <v>RESPUESTA TOTAL</v>
      </c>
      <c r="Q687" s="5" t="s">
        <v>49</v>
      </c>
      <c r="R687" s="13">
        <v>2025</v>
      </c>
      <c r="S687" s="5"/>
      <c r="T687" s="5"/>
      <c r="U687" s="5"/>
      <c r="V687" s="5"/>
    </row>
    <row r="688" spans="1:22" ht="15" x14ac:dyDescent="0.35">
      <c r="A688" s="7">
        <v>45707.563771504632</v>
      </c>
      <c r="B688" s="5" t="s">
        <v>18</v>
      </c>
      <c r="C688" s="5">
        <v>802922025</v>
      </c>
      <c r="D688" s="8">
        <v>45702</v>
      </c>
      <c r="E688" s="5" t="s">
        <v>19</v>
      </c>
      <c r="F688" s="5" t="s">
        <v>27</v>
      </c>
      <c r="G688" s="5" t="s">
        <v>789</v>
      </c>
      <c r="H688" s="5" t="s">
        <v>22</v>
      </c>
      <c r="I688" s="5" t="s">
        <v>59</v>
      </c>
      <c r="J688" s="5" t="s">
        <v>60</v>
      </c>
      <c r="K688" s="5" t="s">
        <v>61</v>
      </c>
      <c r="L688" s="9">
        <v>20257100036242</v>
      </c>
      <c r="M688" s="8">
        <v>45702</v>
      </c>
      <c r="N688" s="10">
        <v>45712</v>
      </c>
      <c r="O688" s="11">
        <f ca="1">IF(N688=0,NETWORKDAYS(D688+1,TODAY(),[1]FESTIVOS!$A$2:$A$54),NETWORKDAYS(D688+1,N688,[1]FESTIVOS!$A$2:$A$54))</f>
        <v>6</v>
      </c>
      <c r="P688" s="12" t="str">
        <f t="shared" si="2"/>
        <v>RESPUESTA TOTAL</v>
      </c>
      <c r="Q688" s="5" t="s">
        <v>49</v>
      </c>
      <c r="R688" s="13">
        <v>2025</v>
      </c>
      <c r="S688" s="5"/>
      <c r="T688" s="5"/>
      <c r="U688" s="5"/>
      <c r="V688" s="5"/>
    </row>
    <row r="689" spans="1:22" ht="15" x14ac:dyDescent="0.35">
      <c r="A689" s="7">
        <v>45712.650093842589</v>
      </c>
      <c r="B689" s="5" t="s">
        <v>18</v>
      </c>
      <c r="C689" s="5">
        <v>891592025</v>
      </c>
      <c r="D689" s="8">
        <v>45705</v>
      </c>
      <c r="E689" s="5" t="s">
        <v>19</v>
      </c>
      <c r="F689" s="5" t="s">
        <v>27</v>
      </c>
      <c r="G689" s="5" t="s">
        <v>790</v>
      </c>
      <c r="H689" s="5" t="s">
        <v>391</v>
      </c>
      <c r="I689" s="5" t="s">
        <v>392</v>
      </c>
      <c r="J689" s="5" t="s">
        <v>393</v>
      </c>
      <c r="K689" s="5" t="s">
        <v>791</v>
      </c>
      <c r="L689" s="9">
        <v>20257100037292</v>
      </c>
      <c r="M689" s="8">
        <v>45705</v>
      </c>
      <c r="N689" s="10">
        <v>45713</v>
      </c>
      <c r="O689" s="11">
        <f ca="1">IF(N689=0,NETWORKDAYS(D689+1,TODAY(),[1]FESTIVOS!$A$2:$A$54),NETWORKDAYS(D689+1,N689,[1]FESTIVOS!$A$2:$A$54))</f>
        <v>6</v>
      </c>
      <c r="P689" s="12" t="str">
        <f t="shared" si="2"/>
        <v>RESPUESTA TOTAL</v>
      </c>
      <c r="Q689" s="5" t="s">
        <v>49</v>
      </c>
      <c r="R689" s="13">
        <v>2025</v>
      </c>
      <c r="S689" s="5"/>
      <c r="T689" s="5"/>
      <c r="U689" s="5"/>
      <c r="V689" s="5"/>
    </row>
    <row r="690" spans="1:22" ht="15" x14ac:dyDescent="0.35">
      <c r="A690" s="7">
        <v>45708.655374386573</v>
      </c>
      <c r="B690" s="5" t="s">
        <v>29</v>
      </c>
      <c r="C690" s="5">
        <v>730152025</v>
      </c>
      <c r="D690" s="8">
        <v>45703</v>
      </c>
      <c r="E690" s="5" t="s">
        <v>19</v>
      </c>
      <c r="F690" s="5" t="s">
        <v>30</v>
      </c>
      <c r="G690" s="5" t="s">
        <v>792</v>
      </c>
      <c r="H690" s="5" t="s">
        <v>22</v>
      </c>
      <c r="I690" s="5" t="s">
        <v>32</v>
      </c>
      <c r="J690" s="5" t="s">
        <v>33</v>
      </c>
      <c r="K690" s="5" t="s">
        <v>466</v>
      </c>
      <c r="L690" s="9">
        <v>20257100041292</v>
      </c>
      <c r="M690" s="8">
        <v>45708</v>
      </c>
      <c r="N690" s="10">
        <v>45712</v>
      </c>
      <c r="O690" s="11">
        <f ca="1">IF(N690=0,NETWORKDAYS(D690+1,TODAY(),[1]FESTIVOS!$A$2:$A$54),NETWORKDAYS(D690+1,N690,[1]FESTIVOS!$A$2:$A$54))</f>
        <v>6</v>
      </c>
      <c r="P690" s="12" t="str">
        <f t="shared" si="2"/>
        <v>RESPUESTA TOTAL</v>
      </c>
      <c r="Q690" s="5" t="s">
        <v>49</v>
      </c>
      <c r="R690" s="13">
        <v>2025</v>
      </c>
      <c r="S690" s="5"/>
      <c r="T690" s="5"/>
      <c r="U690" s="5"/>
      <c r="V690" s="5"/>
    </row>
    <row r="691" spans="1:22" ht="15" x14ac:dyDescent="0.35">
      <c r="A691" s="7">
        <v>45712.457805486112</v>
      </c>
      <c r="B691" s="5" t="s">
        <v>18</v>
      </c>
      <c r="C691" s="5">
        <v>879842025</v>
      </c>
      <c r="D691" s="8">
        <v>45708</v>
      </c>
      <c r="E691" s="5" t="s">
        <v>19</v>
      </c>
      <c r="F691" s="5" t="s">
        <v>27</v>
      </c>
      <c r="G691" s="5" t="s">
        <v>793</v>
      </c>
      <c r="H691" s="5" t="s">
        <v>22</v>
      </c>
      <c r="I691" s="5" t="s">
        <v>23</v>
      </c>
      <c r="J691" s="5" t="s">
        <v>24</v>
      </c>
      <c r="K691" s="5" t="s">
        <v>25</v>
      </c>
      <c r="L691" s="9">
        <v>20257100040612</v>
      </c>
      <c r="M691" s="8">
        <v>45708</v>
      </c>
      <c r="N691" s="10">
        <v>45716</v>
      </c>
      <c r="O691" s="11">
        <f ca="1">IF(N691=0,NETWORKDAYS(D691+1,TODAY(),[1]FESTIVOS!$A$2:$A$54),NETWORKDAYS(D691+1,N691,[1]FESTIVOS!$A$2:$A$54))</f>
        <v>6</v>
      </c>
      <c r="P691" s="12" t="str">
        <f t="shared" si="2"/>
        <v>RESPUESTA TOTAL</v>
      </c>
      <c r="Q691" s="5" t="s">
        <v>49</v>
      </c>
      <c r="R691" s="13">
        <v>2025</v>
      </c>
      <c r="S691" s="5"/>
      <c r="T691" s="5"/>
      <c r="U691" s="5"/>
      <c r="V691" s="5"/>
    </row>
    <row r="692" spans="1:22" ht="15" x14ac:dyDescent="0.35">
      <c r="A692" s="7">
        <v>45712.613244560183</v>
      </c>
      <c r="B692" s="5" t="s">
        <v>18</v>
      </c>
      <c r="C692" s="5">
        <v>888762025</v>
      </c>
      <c r="D692" s="8">
        <v>45709</v>
      </c>
      <c r="E692" s="5" t="s">
        <v>19</v>
      </c>
      <c r="F692" s="5" t="s">
        <v>20</v>
      </c>
      <c r="G692" s="5" t="s">
        <v>794</v>
      </c>
      <c r="H692" s="5" t="s">
        <v>22</v>
      </c>
      <c r="I692" s="5" t="s">
        <v>36</v>
      </c>
      <c r="J692" s="5" t="s">
        <v>189</v>
      </c>
      <c r="K692" s="5" t="s">
        <v>38</v>
      </c>
      <c r="L692" s="9">
        <v>20257100041782</v>
      </c>
      <c r="M692" s="8">
        <v>45709</v>
      </c>
      <c r="N692" s="10">
        <v>45719</v>
      </c>
      <c r="O692" s="11">
        <f ca="1">IF(N692=0,NETWORKDAYS(D692+1,TODAY(),[1]FESTIVOS!$A$2:$A$54),NETWORKDAYS(D692+1,N692,[1]FESTIVOS!$A$2:$A$54))</f>
        <v>6</v>
      </c>
      <c r="P692" s="12" t="str">
        <f t="shared" si="2"/>
        <v>RESPUESTA TOTAL</v>
      </c>
      <c r="Q692" s="5" t="s">
        <v>49</v>
      </c>
      <c r="R692" s="13">
        <v>2025</v>
      </c>
      <c r="S692" s="5"/>
      <c r="T692" s="5"/>
      <c r="U692" s="5"/>
      <c r="V692" s="5"/>
    </row>
    <row r="693" spans="1:22" ht="15" x14ac:dyDescent="0.35">
      <c r="A693" s="7">
        <v>45713.43056601852</v>
      </c>
      <c r="B693" s="5" t="s">
        <v>18</v>
      </c>
      <c r="C693" s="5">
        <v>905302025</v>
      </c>
      <c r="D693" s="8">
        <v>45709</v>
      </c>
      <c r="E693" s="5" t="s">
        <v>19</v>
      </c>
      <c r="F693" s="5" t="s">
        <v>20</v>
      </c>
      <c r="G693" s="5" t="s">
        <v>795</v>
      </c>
      <c r="H693" s="5" t="s">
        <v>22</v>
      </c>
      <c r="I693" s="5" t="s">
        <v>84</v>
      </c>
      <c r="J693" s="5" t="s">
        <v>139</v>
      </c>
      <c r="K693" s="5" t="s">
        <v>86</v>
      </c>
      <c r="L693" s="9">
        <v>20257100042482</v>
      </c>
      <c r="M693" s="8">
        <v>45709</v>
      </c>
      <c r="N693" s="10">
        <v>45719</v>
      </c>
      <c r="O693" s="11">
        <f ca="1">IF(N693=0,NETWORKDAYS(D693+1,TODAY(),[1]FESTIVOS!$A$2:$A$54),NETWORKDAYS(D693+1,N693,[1]FESTIVOS!$A$2:$A$54))</f>
        <v>6</v>
      </c>
      <c r="P693" s="12" t="str">
        <f t="shared" si="2"/>
        <v>RESPUESTA TOTAL</v>
      </c>
      <c r="Q693" s="5" t="s">
        <v>49</v>
      </c>
      <c r="R693" s="13">
        <v>2025</v>
      </c>
      <c r="S693" s="5"/>
      <c r="T693" s="5"/>
      <c r="U693" s="5"/>
      <c r="V693" s="5"/>
    </row>
    <row r="694" spans="1:22" ht="15" x14ac:dyDescent="0.35">
      <c r="A694" s="7">
        <v>45720.46569892361</v>
      </c>
      <c r="B694" s="5" t="s">
        <v>29</v>
      </c>
      <c r="C694" s="5">
        <v>866282025</v>
      </c>
      <c r="D694" s="8">
        <v>45712</v>
      </c>
      <c r="E694" s="5" t="s">
        <v>19</v>
      </c>
      <c r="F694" s="5" t="s">
        <v>27</v>
      </c>
      <c r="G694" s="5" t="s">
        <v>796</v>
      </c>
      <c r="H694" s="5" t="s">
        <v>391</v>
      </c>
      <c r="I694" s="5" t="s">
        <v>392</v>
      </c>
      <c r="J694" s="5" t="s">
        <v>797</v>
      </c>
      <c r="K694" s="5" t="s">
        <v>798</v>
      </c>
      <c r="L694" s="9">
        <v>20257100044472</v>
      </c>
      <c r="M694" s="8">
        <v>45713</v>
      </c>
      <c r="N694" s="10">
        <v>45720</v>
      </c>
      <c r="O694" s="11">
        <f ca="1">IF(N694=0,NETWORKDAYS(D694+1,TODAY(),[1]FESTIVOS!$A$2:$A$54),NETWORKDAYS(D694+1,N694,[1]FESTIVOS!$A$2:$A$54))</f>
        <v>6</v>
      </c>
      <c r="P694" s="12" t="str">
        <f t="shared" si="2"/>
        <v>RESPUESTA TOTAL</v>
      </c>
      <c r="Q694" s="5" t="s">
        <v>49</v>
      </c>
      <c r="R694" s="13">
        <v>2025</v>
      </c>
      <c r="S694" s="5"/>
      <c r="T694" s="5"/>
      <c r="U694" s="5"/>
      <c r="V694" s="5"/>
    </row>
    <row r="695" spans="1:22" ht="15" x14ac:dyDescent="0.35">
      <c r="A695" s="7">
        <v>45714.470607499999</v>
      </c>
      <c r="B695" s="5" t="s">
        <v>29</v>
      </c>
      <c r="C695" s="5">
        <v>889082025</v>
      </c>
      <c r="D695" s="8">
        <v>45713</v>
      </c>
      <c r="E695" s="5" t="s">
        <v>19</v>
      </c>
      <c r="F695" s="5" t="s">
        <v>27</v>
      </c>
      <c r="G695" s="5" t="s">
        <v>799</v>
      </c>
      <c r="H695" s="5" t="s">
        <v>22</v>
      </c>
      <c r="I695" s="5" t="s">
        <v>59</v>
      </c>
      <c r="J695" s="5" t="s">
        <v>142</v>
      </c>
      <c r="K695" s="5" t="s">
        <v>143</v>
      </c>
      <c r="L695" s="9">
        <v>20257100045622</v>
      </c>
      <c r="M695" s="8">
        <v>45713</v>
      </c>
      <c r="N695" s="10">
        <v>45721</v>
      </c>
      <c r="O695" s="11">
        <f ca="1">IF(N695=0,NETWORKDAYS(D695+1,TODAY(),[1]FESTIVOS!$A$2:$A$54),NETWORKDAYS(D695+1,N695,[1]FESTIVOS!$A$2:$A$54))</f>
        <v>6</v>
      </c>
      <c r="P695" s="12" t="str">
        <f t="shared" si="2"/>
        <v>RESPUESTA TOTAL</v>
      </c>
      <c r="Q695" s="5" t="s">
        <v>49</v>
      </c>
      <c r="R695" s="13">
        <v>2025</v>
      </c>
      <c r="S695" s="5"/>
      <c r="T695" s="5"/>
      <c r="U695" s="5"/>
      <c r="V695" s="5"/>
    </row>
    <row r="696" spans="1:22" ht="15" x14ac:dyDescent="0.35">
      <c r="A696" s="7">
        <v>45714.621941851852</v>
      </c>
      <c r="B696" s="5" t="s">
        <v>18</v>
      </c>
      <c r="C696" s="5">
        <v>941482025</v>
      </c>
      <c r="D696" s="8">
        <v>45713</v>
      </c>
      <c r="E696" s="5" t="s">
        <v>19</v>
      </c>
      <c r="F696" s="5" t="s">
        <v>50</v>
      </c>
      <c r="G696" s="5" t="s">
        <v>800</v>
      </c>
      <c r="H696" s="5" t="s">
        <v>22</v>
      </c>
      <c r="I696" s="5" t="s">
        <v>36</v>
      </c>
      <c r="J696" s="5" t="s">
        <v>189</v>
      </c>
      <c r="K696" s="5" t="s">
        <v>38</v>
      </c>
      <c r="L696" s="9">
        <v>20257100044462</v>
      </c>
      <c r="M696" s="8">
        <v>45713</v>
      </c>
      <c r="N696" s="10">
        <v>45721</v>
      </c>
      <c r="O696" s="11">
        <f ca="1">IF(N696=0,NETWORKDAYS(D696+1,TODAY(),[1]FESTIVOS!$A$2:$A$54),NETWORKDAYS(D696+1,N696,[1]FESTIVOS!$A$2:$A$54))</f>
        <v>6</v>
      </c>
      <c r="P696" s="12" t="str">
        <f t="shared" si="2"/>
        <v>RESPUESTA TOTAL</v>
      </c>
      <c r="Q696" s="5" t="s">
        <v>49</v>
      </c>
      <c r="R696" s="13">
        <v>2025</v>
      </c>
      <c r="S696" s="5"/>
      <c r="T696" s="5"/>
      <c r="U696" s="5"/>
      <c r="V696" s="5"/>
    </row>
    <row r="697" spans="1:22" ht="15" x14ac:dyDescent="0.35">
      <c r="A697" s="7">
        <v>45719.452375115739</v>
      </c>
      <c r="B697" s="5" t="s">
        <v>18</v>
      </c>
      <c r="C697" s="5">
        <v>1008452025</v>
      </c>
      <c r="D697" s="8">
        <v>45709</v>
      </c>
      <c r="E697" s="5" t="s">
        <v>19</v>
      </c>
      <c r="F697" s="5" t="s">
        <v>27</v>
      </c>
      <c r="G697" s="5" t="s">
        <v>801</v>
      </c>
      <c r="H697" s="5" t="s">
        <v>391</v>
      </c>
      <c r="I697" s="5" t="s">
        <v>392</v>
      </c>
      <c r="J697" s="5" t="s">
        <v>393</v>
      </c>
      <c r="K697" s="5" t="s">
        <v>394</v>
      </c>
      <c r="L697" s="9">
        <v>20257100041982</v>
      </c>
      <c r="M697" s="8">
        <v>45709</v>
      </c>
      <c r="N697" s="10">
        <v>45719</v>
      </c>
      <c r="O697" s="11">
        <f ca="1">IF(N697=0,NETWORKDAYS(D697+1,TODAY(),[1]FESTIVOS!$A$2:$A$54),NETWORKDAYS(D697+1,N697,[1]FESTIVOS!$A$2:$A$54))</f>
        <v>6</v>
      </c>
      <c r="P697" s="12" t="str">
        <f t="shared" si="2"/>
        <v>RESPUESTA TOTAL</v>
      </c>
      <c r="Q697" s="5" t="s">
        <v>49</v>
      </c>
      <c r="R697" s="13">
        <v>2025</v>
      </c>
      <c r="S697" s="5"/>
      <c r="T697" s="5"/>
      <c r="U697" s="5"/>
      <c r="V697" s="5"/>
    </row>
    <row r="698" spans="1:22" ht="15" x14ac:dyDescent="0.35">
      <c r="A698" s="7">
        <v>45722.416866805557</v>
      </c>
      <c r="B698" s="5" t="s">
        <v>18</v>
      </c>
      <c r="C698" s="5">
        <v>1080362025</v>
      </c>
      <c r="D698" s="8">
        <v>45715</v>
      </c>
      <c r="E698" s="5" t="s">
        <v>19</v>
      </c>
      <c r="F698" s="5" t="s">
        <v>20</v>
      </c>
      <c r="G698" s="5" t="s">
        <v>802</v>
      </c>
      <c r="H698" s="5" t="s">
        <v>22</v>
      </c>
      <c r="I698" s="5" t="s">
        <v>89</v>
      </c>
      <c r="J698" s="5" t="s">
        <v>90</v>
      </c>
      <c r="K698" s="5" t="s">
        <v>431</v>
      </c>
      <c r="L698" s="9">
        <v>20257100046832</v>
      </c>
      <c r="M698" s="8">
        <v>45715</v>
      </c>
      <c r="N698" s="10">
        <v>45723</v>
      </c>
      <c r="O698" s="11">
        <f ca="1">IF(N698=0,NETWORKDAYS(D698+1,TODAY(),[1]FESTIVOS!$A$2:$A$54),NETWORKDAYS(D698+1,N698,[1]FESTIVOS!$A$2:$A$54))</f>
        <v>6</v>
      </c>
      <c r="P698" s="12" t="str">
        <f t="shared" si="2"/>
        <v>RESPUESTA TOTAL</v>
      </c>
      <c r="Q698" s="5" t="s">
        <v>82</v>
      </c>
      <c r="R698" s="13">
        <v>2025</v>
      </c>
      <c r="S698" s="5"/>
      <c r="T698" s="5"/>
      <c r="U698" s="5"/>
      <c r="V698" s="5"/>
    </row>
    <row r="699" spans="1:22" ht="15" x14ac:dyDescent="0.35">
      <c r="A699" s="7">
        <v>45720.511348564818</v>
      </c>
      <c r="B699" s="5" t="s">
        <v>18</v>
      </c>
      <c r="C699" s="5">
        <v>1037492025</v>
      </c>
      <c r="D699" s="8">
        <v>45713</v>
      </c>
      <c r="E699" s="5" t="s">
        <v>19</v>
      </c>
      <c r="F699" s="5" t="s">
        <v>27</v>
      </c>
      <c r="G699" s="5" t="s">
        <v>803</v>
      </c>
      <c r="H699" s="5" t="s">
        <v>22</v>
      </c>
      <c r="I699" s="5" t="s">
        <v>89</v>
      </c>
      <c r="J699" s="5" t="s">
        <v>90</v>
      </c>
      <c r="K699" s="5" t="s">
        <v>431</v>
      </c>
      <c r="L699" s="9">
        <v>20257100044552</v>
      </c>
      <c r="M699" s="8">
        <v>45713</v>
      </c>
      <c r="N699" s="10">
        <v>45721</v>
      </c>
      <c r="O699" s="11">
        <f ca="1">IF(N699=0,NETWORKDAYS(D699+1,TODAY(),[1]FESTIVOS!$A$2:$A$54),NETWORKDAYS(D699+1,N699,[1]FESTIVOS!$A$2:$A$54))</f>
        <v>6</v>
      </c>
      <c r="P699" s="12" t="str">
        <f t="shared" si="2"/>
        <v>RESPUESTA TOTAL</v>
      </c>
      <c r="Q699" s="5" t="s">
        <v>49</v>
      </c>
      <c r="R699" s="13">
        <v>2025</v>
      </c>
      <c r="S699" s="5"/>
      <c r="T699" s="5"/>
      <c r="U699" s="5"/>
      <c r="V699" s="5"/>
    </row>
    <row r="700" spans="1:22" ht="15" x14ac:dyDescent="0.35">
      <c r="A700" s="7">
        <v>45720.627472777778</v>
      </c>
      <c r="B700" s="5" t="s">
        <v>18</v>
      </c>
      <c r="C700" s="5">
        <v>1041392025</v>
      </c>
      <c r="D700" s="8">
        <v>45714</v>
      </c>
      <c r="E700" s="5" t="s">
        <v>19</v>
      </c>
      <c r="F700" s="5" t="s">
        <v>27</v>
      </c>
      <c r="G700" s="5" t="s">
        <v>804</v>
      </c>
      <c r="H700" s="5" t="s">
        <v>22</v>
      </c>
      <c r="I700" s="5" t="s">
        <v>89</v>
      </c>
      <c r="J700" s="5" t="s">
        <v>90</v>
      </c>
      <c r="K700" s="5" t="s">
        <v>431</v>
      </c>
      <c r="L700" s="9">
        <v>20257100045902</v>
      </c>
      <c r="M700" s="8">
        <v>45714</v>
      </c>
      <c r="N700" s="10">
        <v>45722</v>
      </c>
      <c r="O700" s="11">
        <f ca="1">IF(N700=0,NETWORKDAYS(D700+1,TODAY(),[1]FESTIVOS!$A$2:$A$54),NETWORKDAYS(D700+1,N700,[1]FESTIVOS!$A$2:$A$54))</f>
        <v>6</v>
      </c>
      <c r="P700" s="12" t="str">
        <f t="shared" si="2"/>
        <v>RESPUESTA TOTAL</v>
      </c>
      <c r="Q700" s="5" t="s">
        <v>49</v>
      </c>
      <c r="R700" s="13">
        <v>2025</v>
      </c>
      <c r="S700" s="5"/>
      <c r="T700" s="5"/>
      <c r="U700" s="5"/>
      <c r="V700" s="5"/>
    </row>
    <row r="701" spans="1:22" ht="15" x14ac:dyDescent="0.35">
      <c r="A701" s="7">
        <v>45719.724524444449</v>
      </c>
      <c r="B701" s="5" t="s">
        <v>18</v>
      </c>
      <c r="C701" s="5">
        <v>1022222025</v>
      </c>
      <c r="D701" s="8">
        <v>45719</v>
      </c>
      <c r="E701" s="5" t="s">
        <v>19</v>
      </c>
      <c r="F701" s="5" t="s">
        <v>50</v>
      </c>
      <c r="G701" s="5" t="s">
        <v>805</v>
      </c>
      <c r="H701" s="5" t="s">
        <v>22</v>
      </c>
      <c r="I701" s="5" t="s">
        <v>36</v>
      </c>
      <c r="J701" s="5" t="s">
        <v>70</v>
      </c>
      <c r="K701" s="5" t="s">
        <v>38</v>
      </c>
      <c r="L701" s="9">
        <v>20257100049082</v>
      </c>
      <c r="M701" s="8">
        <v>45719</v>
      </c>
      <c r="N701" s="10">
        <v>45727</v>
      </c>
      <c r="O701" s="11">
        <f ca="1">IF(N701=0,NETWORKDAYS(D701+1,TODAY(),[1]FESTIVOS!$A$2:$A$54),NETWORKDAYS(D701+1,N701,[1]FESTIVOS!$A$2:$A$54))</f>
        <v>6</v>
      </c>
      <c r="P701" s="12" t="str">
        <f t="shared" si="2"/>
        <v>RESPUESTA TOTAL</v>
      </c>
      <c r="Q701" s="5" t="s">
        <v>82</v>
      </c>
      <c r="R701" s="13">
        <v>2025</v>
      </c>
      <c r="S701" s="5"/>
      <c r="T701" s="5"/>
      <c r="U701" s="5"/>
      <c r="V701" s="5"/>
    </row>
    <row r="702" spans="1:22" ht="15" x14ac:dyDescent="0.35">
      <c r="A702" s="7">
        <v>45720.721701192131</v>
      </c>
      <c r="B702" s="5" t="s">
        <v>18</v>
      </c>
      <c r="C702" s="5">
        <v>1024442025</v>
      </c>
      <c r="D702" s="8">
        <v>45719</v>
      </c>
      <c r="E702" s="5" t="s">
        <v>19</v>
      </c>
      <c r="F702" s="5" t="s">
        <v>20</v>
      </c>
      <c r="G702" s="5" t="s">
        <v>806</v>
      </c>
      <c r="H702" s="5" t="s">
        <v>22</v>
      </c>
      <c r="I702" s="5" t="s">
        <v>36</v>
      </c>
      <c r="J702" s="5" t="s">
        <v>70</v>
      </c>
      <c r="K702" s="5" t="s">
        <v>38</v>
      </c>
      <c r="L702" s="9">
        <v>20257100048772</v>
      </c>
      <c r="M702" s="8">
        <v>45719</v>
      </c>
      <c r="N702" s="10">
        <v>45727</v>
      </c>
      <c r="O702" s="11">
        <f ca="1">IF(N702=0,NETWORKDAYS(D702+1,TODAY(),[1]FESTIVOS!$A$2:$A$54),NETWORKDAYS(D702+1,N702,[1]FESTIVOS!$A$2:$A$54))</f>
        <v>6</v>
      </c>
      <c r="P702" s="12" t="str">
        <f t="shared" si="2"/>
        <v>RESPUESTA TOTAL</v>
      </c>
      <c r="Q702" s="5" t="s">
        <v>82</v>
      </c>
      <c r="R702" s="13">
        <v>2025</v>
      </c>
      <c r="S702" s="5"/>
      <c r="T702" s="5"/>
      <c r="U702" s="5"/>
      <c r="V702" s="5"/>
    </row>
    <row r="703" spans="1:22" ht="15" x14ac:dyDescent="0.35">
      <c r="A703" s="7">
        <v>45720.72530125</v>
      </c>
      <c r="B703" s="5" t="s">
        <v>18</v>
      </c>
      <c r="C703" s="5">
        <v>1024202025</v>
      </c>
      <c r="D703" s="8">
        <v>45719</v>
      </c>
      <c r="E703" s="5" t="s">
        <v>19</v>
      </c>
      <c r="F703" s="5" t="s">
        <v>27</v>
      </c>
      <c r="G703" s="5" t="s">
        <v>807</v>
      </c>
      <c r="H703" s="5" t="s">
        <v>22</v>
      </c>
      <c r="I703" s="5" t="s">
        <v>36</v>
      </c>
      <c r="J703" s="5" t="s">
        <v>70</v>
      </c>
      <c r="K703" s="5" t="s">
        <v>38</v>
      </c>
      <c r="L703" s="9">
        <v>20257100048622</v>
      </c>
      <c r="M703" s="8">
        <v>45720</v>
      </c>
      <c r="N703" s="10">
        <v>45727</v>
      </c>
      <c r="O703" s="11">
        <f ca="1">IF(N703=0,NETWORKDAYS(D703+1,TODAY(),[1]FESTIVOS!$A$2:$A$54),NETWORKDAYS(D703+1,N703,[1]FESTIVOS!$A$2:$A$54))</f>
        <v>6</v>
      </c>
      <c r="P703" s="12" t="str">
        <f t="shared" si="2"/>
        <v>RESPUESTA TOTAL</v>
      </c>
      <c r="Q703" s="5" t="s">
        <v>82</v>
      </c>
      <c r="R703" s="13">
        <v>2025</v>
      </c>
      <c r="S703" s="5"/>
      <c r="T703" s="5"/>
      <c r="U703" s="5"/>
      <c r="V703" s="5"/>
    </row>
    <row r="704" spans="1:22" ht="15" x14ac:dyDescent="0.35">
      <c r="A704" s="7">
        <v>45726.67721144676</v>
      </c>
      <c r="B704" s="5" t="s">
        <v>18</v>
      </c>
      <c r="C704" s="5">
        <v>1147702025</v>
      </c>
      <c r="D704" s="8">
        <v>45721</v>
      </c>
      <c r="E704" s="5" t="s">
        <v>19</v>
      </c>
      <c r="F704" s="5" t="s">
        <v>20</v>
      </c>
      <c r="G704" s="5" t="s">
        <v>808</v>
      </c>
      <c r="H704" s="5" t="s">
        <v>391</v>
      </c>
      <c r="I704" s="5" t="s">
        <v>392</v>
      </c>
      <c r="J704" s="5" t="s">
        <v>393</v>
      </c>
      <c r="K704" s="5" t="s">
        <v>791</v>
      </c>
      <c r="L704" s="9">
        <v>20257100051162</v>
      </c>
      <c r="M704" s="8">
        <v>45721</v>
      </c>
      <c r="N704" s="10">
        <v>45729</v>
      </c>
      <c r="O704" s="11">
        <f ca="1">IF(N704=0,NETWORKDAYS(D704+1,TODAY(),[1]FESTIVOS!$A$2:$A$54),NETWORKDAYS(D704+1,N704,[1]FESTIVOS!$A$2:$A$54))</f>
        <v>6</v>
      </c>
      <c r="P704" s="12" t="str">
        <f t="shared" si="2"/>
        <v>RESPUESTA TOTAL</v>
      </c>
      <c r="Q704" s="5" t="s">
        <v>82</v>
      </c>
      <c r="R704" s="13">
        <v>2025</v>
      </c>
      <c r="S704" s="5"/>
      <c r="T704" s="5"/>
      <c r="U704" s="5"/>
      <c r="V704" s="5"/>
    </row>
    <row r="705" spans="1:22" ht="15" x14ac:dyDescent="0.35">
      <c r="A705" s="7">
        <v>45723.597726365741</v>
      </c>
      <c r="B705" s="5" t="s">
        <v>18</v>
      </c>
      <c r="C705" s="5">
        <v>1083052025</v>
      </c>
      <c r="D705" s="8">
        <v>45722</v>
      </c>
      <c r="E705" s="5" t="s">
        <v>19</v>
      </c>
      <c r="F705" s="5" t="s">
        <v>27</v>
      </c>
      <c r="G705" s="5" t="s">
        <v>809</v>
      </c>
      <c r="H705" s="5" t="s">
        <v>22</v>
      </c>
      <c r="I705" s="5" t="s">
        <v>23</v>
      </c>
      <c r="J705" s="5" t="s">
        <v>589</v>
      </c>
      <c r="K705" s="5" t="s">
        <v>25</v>
      </c>
      <c r="L705" s="9">
        <v>20257100050802</v>
      </c>
      <c r="M705" s="8">
        <v>45722</v>
      </c>
      <c r="N705" s="10">
        <v>45730</v>
      </c>
      <c r="O705" s="11">
        <f ca="1">IF(N705=0,NETWORKDAYS(D705+1,TODAY(),[1]FESTIVOS!$A$2:$A$54),NETWORKDAYS(D705+1,N705,[1]FESTIVOS!$A$2:$A$54))</f>
        <v>6</v>
      </c>
      <c r="P705" s="12" t="str">
        <f t="shared" si="2"/>
        <v>RESPUESTA TOTAL</v>
      </c>
      <c r="Q705" s="5" t="s">
        <v>82</v>
      </c>
      <c r="R705" s="13">
        <v>2025</v>
      </c>
      <c r="S705" s="5"/>
      <c r="T705" s="5"/>
      <c r="U705" s="5"/>
      <c r="V705" s="5"/>
    </row>
    <row r="706" spans="1:22" ht="15" x14ac:dyDescent="0.35">
      <c r="A706" s="7">
        <v>45728.537471319447</v>
      </c>
      <c r="B706" s="5" t="s">
        <v>29</v>
      </c>
      <c r="C706" s="5">
        <v>1118322025</v>
      </c>
      <c r="D706" s="8">
        <v>45723</v>
      </c>
      <c r="E706" s="5" t="s">
        <v>19</v>
      </c>
      <c r="F706" s="5" t="s">
        <v>20</v>
      </c>
      <c r="G706" s="5" t="s">
        <v>810</v>
      </c>
      <c r="H706" s="5" t="s">
        <v>22</v>
      </c>
      <c r="I706" s="5" t="s">
        <v>84</v>
      </c>
      <c r="J706" s="5" t="s">
        <v>85</v>
      </c>
      <c r="K706" s="5" t="s">
        <v>86</v>
      </c>
      <c r="L706" s="9">
        <v>20257100057072</v>
      </c>
      <c r="M706" s="8">
        <v>45723</v>
      </c>
      <c r="N706" s="10">
        <v>45733</v>
      </c>
      <c r="O706" s="11">
        <f ca="1">IF(N706=0,NETWORKDAYS(D706+1,TODAY(),[1]FESTIVOS!$A$2:$A$54),NETWORKDAYS(D706+1,N706,[1]FESTIVOS!$A$2:$A$54))</f>
        <v>6</v>
      </c>
      <c r="P706" s="12" t="str">
        <f t="shared" si="2"/>
        <v>RESPUESTA TOTAL</v>
      </c>
      <c r="Q706" s="5" t="s">
        <v>82</v>
      </c>
      <c r="R706" s="13">
        <v>2025</v>
      </c>
      <c r="S706" s="5"/>
      <c r="T706" s="5"/>
      <c r="U706" s="5"/>
      <c r="V706" s="5"/>
    </row>
    <row r="707" spans="1:22" ht="15" x14ac:dyDescent="0.35">
      <c r="A707" s="7">
        <v>45728.637079340275</v>
      </c>
      <c r="B707" s="5" t="s">
        <v>18</v>
      </c>
      <c r="C707" s="5">
        <v>1198182025</v>
      </c>
      <c r="D707" s="8">
        <v>45723</v>
      </c>
      <c r="E707" s="5" t="s">
        <v>19</v>
      </c>
      <c r="F707" s="5" t="s">
        <v>20</v>
      </c>
      <c r="G707" s="5" t="s">
        <v>811</v>
      </c>
      <c r="H707" s="5" t="s">
        <v>22</v>
      </c>
      <c r="I707" s="5" t="s">
        <v>36</v>
      </c>
      <c r="J707" s="5" t="s">
        <v>70</v>
      </c>
      <c r="K707" s="5" t="s">
        <v>38</v>
      </c>
      <c r="L707" s="9">
        <v>20257100052692</v>
      </c>
      <c r="M707" s="8">
        <v>45723</v>
      </c>
      <c r="N707" s="10">
        <v>45733</v>
      </c>
      <c r="O707" s="11">
        <f ca="1">IF(N707=0,NETWORKDAYS(D707+1,TODAY(),[1]FESTIVOS!$A$2:$A$54),NETWORKDAYS(D707+1,N707,[1]FESTIVOS!$A$2:$A$54))</f>
        <v>6</v>
      </c>
      <c r="P707" s="12" t="str">
        <f t="shared" si="2"/>
        <v>RESPUESTA TOTAL</v>
      </c>
      <c r="Q707" s="5" t="s">
        <v>82</v>
      </c>
      <c r="R707" s="13">
        <v>2025</v>
      </c>
      <c r="S707" s="5"/>
      <c r="T707" s="5"/>
      <c r="U707" s="5"/>
      <c r="V707" s="5"/>
    </row>
    <row r="708" spans="1:22" ht="15" x14ac:dyDescent="0.35">
      <c r="A708" s="7">
        <v>45737.366734039351</v>
      </c>
      <c r="B708" s="5" t="s">
        <v>29</v>
      </c>
      <c r="C708" s="5">
        <v>1212402025</v>
      </c>
      <c r="D708" s="8">
        <v>45729</v>
      </c>
      <c r="E708" s="5" t="s">
        <v>19</v>
      </c>
      <c r="F708" s="5" t="s">
        <v>27</v>
      </c>
      <c r="G708" s="5" t="s">
        <v>812</v>
      </c>
      <c r="H708" s="5" t="s">
        <v>391</v>
      </c>
      <c r="I708" s="5" t="s">
        <v>392</v>
      </c>
      <c r="J708" s="14" t="s">
        <v>797</v>
      </c>
      <c r="K708" s="5" t="s">
        <v>797</v>
      </c>
      <c r="L708" s="9">
        <v>20257100061222</v>
      </c>
      <c r="M708" s="8">
        <v>45735</v>
      </c>
      <c r="N708" s="10">
        <v>45737</v>
      </c>
      <c r="O708" s="11">
        <f ca="1">IF(N708=0,NETWORKDAYS(D708+1,TODAY(),[1]FESTIVOS!$A$2:$A$54),NETWORKDAYS(D708+1,N708,[1]FESTIVOS!$A$2:$A$54))</f>
        <v>6</v>
      </c>
      <c r="P708" s="12" t="str">
        <f t="shared" si="2"/>
        <v>RESPUESTA TOTAL</v>
      </c>
      <c r="Q708" s="5" t="s">
        <v>82</v>
      </c>
      <c r="R708" s="13">
        <v>2025</v>
      </c>
      <c r="S708" s="5"/>
      <c r="T708" s="5"/>
      <c r="U708" s="5"/>
      <c r="V708" s="5"/>
    </row>
    <row r="709" spans="1:22" ht="15" x14ac:dyDescent="0.35">
      <c r="A709" s="7">
        <v>45737.430702604164</v>
      </c>
      <c r="B709" s="5" t="s">
        <v>18</v>
      </c>
      <c r="C709" s="5">
        <v>1361232025</v>
      </c>
      <c r="D709" s="8">
        <v>45729</v>
      </c>
      <c r="E709" s="5" t="s">
        <v>19</v>
      </c>
      <c r="F709" s="5" t="s">
        <v>27</v>
      </c>
      <c r="G709" s="5" t="s">
        <v>813</v>
      </c>
      <c r="H709" s="5" t="s">
        <v>391</v>
      </c>
      <c r="I709" s="5" t="s">
        <v>392</v>
      </c>
      <c r="J709" s="14" t="s">
        <v>393</v>
      </c>
      <c r="K709" s="5" t="s">
        <v>791</v>
      </c>
      <c r="L709" s="9">
        <v>20257100058202</v>
      </c>
      <c r="M709" s="8">
        <v>45729</v>
      </c>
      <c r="N709" s="10">
        <v>45737</v>
      </c>
      <c r="O709" s="11">
        <f ca="1">IF(N709=0,NETWORKDAYS(D709+1,TODAY(),[1]FESTIVOS!$A$2:$A$54),NETWORKDAYS(D709+1,N709,[1]FESTIVOS!$A$2:$A$54))</f>
        <v>6</v>
      </c>
      <c r="P709" s="12" t="str">
        <f t="shared" si="2"/>
        <v>RESPUESTA TOTAL</v>
      </c>
      <c r="Q709" s="5" t="s">
        <v>82</v>
      </c>
      <c r="R709" s="13">
        <v>2025</v>
      </c>
      <c r="S709" s="5"/>
      <c r="T709" s="5"/>
      <c r="U709" s="5"/>
      <c r="V709" s="5"/>
    </row>
    <row r="710" spans="1:22" ht="15" x14ac:dyDescent="0.35">
      <c r="A710" s="7">
        <v>45737.47573100694</v>
      </c>
      <c r="B710" s="5" t="s">
        <v>18</v>
      </c>
      <c r="C710" s="5">
        <v>1365442025</v>
      </c>
      <c r="D710" s="8">
        <v>45730</v>
      </c>
      <c r="E710" s="5" t="s">
        <v>19</v>
      </c>
      <c r="F710" s="5" t="s">
        <v>27</v>
      </c>
      <c r="G710" s="5" t="s">
        <v>814</v>
      </c>
      <c r="H710" s="5" t="s">
        <v>391</v>
      </c>
      <c r="I710" s="5" t="s">
        <v>392</v>
      </c>
      <c r="J710" s="14" t="s">
        <v>393</v>
      </c>
      <c r="K710" s="5" t="s">
        <v>791</v>
      </c>
      <c r="L710" s="9">
        <v>20257100058772</v>
      </c>
      <c r="M710" s="8">
        <v>45730</v>
      </c>
      <c r="N710" s="10">
        <v>45741</v>
      </c>
      <c r="O710" s="11">
        <f ca="1">IF(N710=0,NETWORKDAYS(D710+1,TODAY(),[1]FESTIVOS!$A$2:$A$54),NETWORKDAYS(D710+1,N710,[1]FESTIVOS!$A$2:$A$54))</f>
        <v>6</v>
      </c>
      <c r="P710" s="12" t="str">
        <f t="shared" si="2"/>
        <v>RESPUESTA TOTAL</v>
      </c>
      <c r="Q710" s="5" t="s">
        <v>82</v>
      </c>
      <c r="R710" s="13">
        <v>2025</v>
      </c>
      <c r="S710" s="5"/>
      <c r="T710" s="5"/>
      <c r="U710" s="5"/>
      <c r="V710" s="5"/>
    </row>
    <row r="711" spans="1:22" ht="15" x14ac:dyDescent="0.35">
      <c r="A711" s="7">
        <v>45742.406974421297</v>
      </c>
      <c r="B711" s="5" t="s">
        <v>29</v>
      </c>
      <c r="C711" s="5">
        <v>1269322025</v>
      </c>
      <c r="D711" s="8">
        <v>45733</v>
      </c>
      <c r="E711" s="5" t="s">
        <v>19</v>
      </c>
      <c r="F711" s="5" t="s">
        <v>20</v>
      </c>
      <c r="G711" s="5" t="s">
        <v>815</v>
      </c>
      <c r="H711" s="5" t="s">
        <v>22</v>
      </c>
      <c r="I711" s="5" t="s">
        <v>89</v>
      </c>
      <c r="J711" s="5" t="s">
        <v>90</v>
      </c>
      <c r="K711" s="5" t="s">
        <v>431</v>
      </c>
      <c r="L711" s="9">
        <v>1</v>
      </c>
      <c r="M711" s="8">
        <v>45742</v>
      </c>
      <c r="N711" s="10">
        <v>45742</v>
      </c>
      <c r="O711" s="11">
        <f ca="1">IF(N711=0,NETWORKDAYS(D711+1,TODAY(),[1]FESTIVOS!$A$2:$A$54),NETWORKDAYS(D711+1,N711,[1]FESTIVOS!$A$2:$A$54))</f>
        <v>6</v>
      </c>
      <c r="P711" s="12" t="str">
        <f t="shared" si="2"/>
        <v>RESPUESTA TOTAL</v>
      </c>
      <c r="Q711" s="5" t="s">
        <v>82</v>
      </c>
      <c r="R711" s="13">
        <v>2025</v>
      </c>
      <c r="S711" s="5"/>
      <c r="T711" s="5"/>
      <c r="U711" s="5"/>
      <c r="V711" s="5"/>
    </row>
    <row r="712" spans="1:22" ht="15" x14ac:dyDescent="0.35">
      <c r="A712" s="7">
        <v>45743.403956180555</v>
      </c>
      <c r="B712" s="5" t="s">
        <v>29</v>
      </c>
      <c r="C712" s="5">
        <v>1297242025</v>
      </c>
      <c r="D712" s="8">
        <v>45735</v>
      </c>
      <c r="E712" s="5" t="s">
        <v>19</v>
      </c>
      <c r="F712" s="5" t="s">
        <v>20</v>
      </c>
      <c r="G712" s="5" t="s">
        <v>816</v>
      </c>
      <c r="H712" s="5" t="s">
        <v>22</v>
      </c>
      <c r="I712" s="5" t="s">
        <v>84</v>
      </c>
      <c r="J712" s="5" t="s">
        <v>85</v>
      </c>
      <c r="K712" s="5" t="s">
        <v>431</v>
      </c>
      <c r="L712" s="9">
        <v>1</v>
      </c>
      <c r="M712" s="8">
        <v>45743</v>
      </c>
      <c r="N712" s="10">
        <v>45744</v>
      </c>
      <c r="O712" s="11">
        <f ca="1">IF(N712=0,NETWORKDAYS(D712+1,TODAY(),[1]FESTIVOS!$A$2:$A$54),NETWORKDAYS(D712+1,N712,[1]FESTIVOS!$A$2:$A$54))</f>
        <v>6</v>
      </c>
      <c r="P712" s="12" t="str">
        <f t="shared" si="2"/>
        <v>RESPUESTA TOTAL</v>
      </c>
      <c r="Q712" s="5" t="s">
        <v>82</v>
      </c>
      <c r="R712" s="13">
        <v>2025</v>
      </c>
      <c r="S712" s="5"/>
      <c r="T712" s="5"/>
      <c r="U712" s="5"/>
      <c r="V712" s="5"/>
    </row>
    <row r="713" spans="1:22" ht="15" x14ac:dyDescent="0.35">
      <c r="A713" s="7">
        <v>45743.411273356483</v>
      </c>
      <c r="B713" s="5" t="s">
        <v>29</v>
      </c>
      <c r="C713" s="5">
        <v>1297582025</v>
      </c>
      <c r="D713" s="8">
        <v>45735</v>
      </c>
      <c r="E713" s="5" t="s">
        <v>19</v>
      </c>
      <c r="F713" s="5" t="s">
        <v>20</v>
      </c>
      <c r="G713" s="5" t="s">
        <v>816</v>
      </c>
      <c r="H713" s="5" t="s">
        <v>22</v>
      </c>
      <c r="I713" s="5" t="s">
        <v>84</v>
      </c>
      <c r="J713" s="5" t="s">
        <v>85</v>
      </c>
      <c r="K713" s="5" t="s">
        <v>431</v>
      </c>
      <c r="L713" s="9">
        <v>1</v>
      </c>
      <c r="M713" s="8">
        <v>45743</v>
      </c>
      <c r="N713" s="10">
        <v>45744</v>
      </c>
      <c r="O713" s="11">
        <f ca="1">IF(N713=0,NETWORKDAYS(D713+1,TODAY(),[1]FESTIVOS!$A$2:$A$54),NETWORKDAYS(D713+1,N713,[1]FESTIVOS!$A$2:$A$54))</f>
        <v>6</v>
      </c>
      <c r="P713" s="12" t="str">
        <f t="shared" si="2"/>
        <v>RESPUESTA TOTAL</v>
      </c>
      <c r="Q713" s="5" t="s">
        <v>82</v>
      </c>
      <c r="R713" s="13">
        <v>2025</v>
      </c>
      <c r="S713" s="5"/>
      <c r="T713" s="5"/>
      <c r="U713" s="5"/>
      <c r="V713" s="5"/>
    </row>
    <row r="714" spans="1:22" ht="15" x14ac:dyDescent="0.35">
      <c r="A714" s="7">
        <v>45742.456501435183</v>
      </c>
      <c r="B714" s="5" t="s">
        <v>817</v>
      </c>
      <c r="C714" s="5">
        <v>1371312025</v>
      </c>
      <c r="D714" s="8">
        <v>45737</v>
      </c>
      <c r="E714" s="5" t="s">
        <v>19</v>
      </c>
      <c r="F714" s="5" t="s">
        <v>68</v>
      </c>
      <c r="G714" s="5" t="s">
        <v>818</v>
      </c>
      <c r="H714" s="5" t="s">
        <v>22</v>
      </c>
      <c r="I714" s="5" t="s">
        <v>32</v>
      </c>
      <c r="J714" s="5" t="s">
        <v>33</v>
      </c>
      <c r="K714" s="5" t="s">
        <v>466</v>
      </c>
      <c r="L714" s="9">
        <v>20257100066762</v>
      </c>
      <c r="M714" s="8">
        <v>45742</v>
      </c>
      <c r="N714" s="10">
        <v>45748</v>
      </c>
      <c r="O714" s="11">
        <f ca="1">IF(N714=0,NETWORKDAYS(D714+1,TODAY(),[1]FESTIVOS!$A$2:$A$54),NETWORKDAYS(D714+1,N714,[1]FESTIVOS!$A$2:$A$54))</f>
        <v>6</v>
      </c>
      <c r="P714" s="12" t="str">
        <f t="shared" si="2"/>
        <v>RESPUESTA TOTAL</v>
      </c>
      <c r="Q714" s="5" t="s">
        <v>82</v>
      </c>
      <c r="R714" s="13">
        <v>2025</v>
      </c>
      <c r="S714" s="5"/>
      <c r="T714" s="5"/>
      <c r="U714" s="5"/>
      <c r="V714" s="5"/>
    </row>
    <row r="715" spans="1:22" ht="15" x14ac:dyDescent="0.35">
      <c r="A715" s="7">
        <v>45742.457280381946</v>
      </c>
      <c r="B715" s="5" t="s">
        <v>817</v>
      </c>
      <c r="C715" s="5">
        <v>1371662025</v>
      </c>
      <c r="D715" s="8">
        <v>45737</v>
      </c>
      <c r="E715" s="5" t="s">
        <v>19</v>
      </c>
      <c r="F715" s="5" t="s">
        <v>68</v>
      </c>
      <c r="G715" s="5" t="s">
        <v>819</v>
      </c>
      <c r="H715" s="5" t="s">
        <v>22</v>
      </c>
      <c r="I715" s="5" t="s">
        <v>32</v>
      </c>
      <c r="J715" s="5" t="s">
        <v>33</v>
      </c>
      <c r="K715" s="5" t="s">
        <v>466</v>
      </c>
      <c r="L715" s="9">
        <v>20257100066732</v>
      </c>
      <c r="M715" s="8">
        <v>45742</v>
      </c>
      <c r="N715" s="10">
        <v>45748</v>
      </c>
      <c r="O715" s="11">
        <f ca="1">IF(N715=0,NETWORKDAYS(D715+1,TODAY(),[1]FESTIVOS!$A$2:$A$54),NETWORKDAYS(D715+1,N715,[1]FESTIVOS!$A$2:$A$54))</f>
        <v>6</v>
      </c>
      <c r="P715" s="12" t="str">
        <f t="shared" si="2"/>
        <v>RESPUESTA TOTAL</v>
      </c>
      <c r="Q715" s="5" t="s">
        <v>82</v>
      </c>
      <c r="R715" s="13">
        <v>2025</v>
      </c>
      <c r="S715" s="5"/>
      <c r="T715" s="5"/>
      <c r="U715" s="5"/>
      <c r="V715" s="5"/>
    </row>
    <row r="716" spans="1:22" ht="15" x14ac:dyDescent="0.35">
      <c r="A716" s="7">
        <v>45742.359511643517</v>
      </c>
      <c r="B716" s="5" t="s">
        <v>29</v>
      </c>
      <c r="C716" s="5">
        <v>1387612025</v>
      </c>
      <c r="D716" s="8">
        <v>45741</v>
      </c>
      <c r="E716" s="5" t="s">
        <v>19</v>
      </c>
      <c r="F716" s="5" t="s">
        <v>20</v>
      </c>
      <c r="G716" s="5" t="s">
        <v>820</v>
      </c>
      <c r="H716" s="5" t="s">
        <v>22</v>
      </c>
      <c r="I716" s="5" t="s">
        <v>89</v>
      </c>
      <c r="J716" s="5" t="s">
        <v>101</v>
      </c>
      <c r="K716" s="5" t="s">
        <v>431</v>
      </c>
      <c r="L716" s="9">
        <v>1</v>
      </c>
      <c r="M716" s="8">
        <v>45742</v>
      </c>
      <c r="N716" s="10">
        <v>45742</v>
      </c>
      <c r="O716" s="11">
        <f ca="1">IF(N716=0,NETWORKDAYS(D716+1,TODAY(),[1]FESTIVOS!$A$2:$A$54),NETWORKDAYS(D716+1,N716,[1]FESTIVOS!$A$2:$A$54))</f>
        <v>1</v>
      </c>
      <c r="P716" s="12" t="str">
        <f t="shared" si="2"/>
        <v>RESPUESTA TOTAL</v>
      </c>
      <c r="Q716" s="5" t="s">
        <v>82</v>
      </c>
      <c r="R716" s="13">
        <v>2025</v>
      </c>
      <c r="S716" s="5"/>
      <c r="T716" s="5"/>
      <c r="U716" s="5"/>
      <c r="V716" s="5"/>
    </row>
    <row r="717" spans="1:22" ht="15" x14ac:dyDescent="0.35">
      <c r="A717" s="7">
        <v>45747.491806006947</v>
      </c>
      <c r="B717" s="5" t="s">
        <v>18</v>
      </c>
      <c r="C717" s="5">
        <v>1559992025</v>
      </c>
      <c r="D717" s="8">
        <v>45737</v>
      </c>
      <c r="E717" s="5" t="s">
        <v>19</v>
      </c>
      <c r="F717" s="5" t="s">
        <v>20</v>
      </c>
      <c r="G717" s="5" t="s">
        <v>821</v>
      </c>
      <c r="H717" s="5" t="s">
        <v>22</v>
      </c>
      <c r="I717" s="5" t="s">
        <v>36</v>
      </c>
      <c r="J717" s="5" t="s">
        <v>70</v>
      </c>
      <c r="K717" s="5" t="s">
        <v>25</v>
      </c>
      <c r="L717" s="9">
        <v>20257100064432</v>
      </c>
      <c r="M717" s="8">
        <v>45737</v>
      </c>
      <c r="N717" s="10">
        <v>45758</v>
      </c>
      <c r="O717" s="11">
        <f ca="1">IF(N717=0,NETWORKDAYS(D717+1,TODAY(),[1]FESTIVOS!$A$2:$A$54),NETWORKDAYS(D717+1,N717,[1]FESTIVOS!$A$2:$A$54))</f>
        <v>14</v>
      </c>
      <c r="P717" s="12" t="str">
        <f t="shared" si="2"/>
        <v>RESPUESTA TOTAL</v>
      </c>
      <c r="Q717" s="5" t="s">
        <v>82</v>
      </c>
      <c r="R717" s="13">
        <v>2025</v>
      </c>
      <c r="S717" s="5"/>
      <c r="T717" s="5"/>
      <c r="U717" s="5"/>
      <c r="V717" s="5"/>
    </row>
    <row r="718" spans="1:22" ht="15" x14ac:dyDescent="0.35">
      <c r="A718" s="7">
        <v>45747.658813333328</v>
      </c>
      <c r="B718" s="5" t="s">
        <v>18</v>
      </c>
      <c r="C718" s="5">
        <v>1568872025</v>
      </c>
      <c r="D718" s="8">
        <v>45741</v>
      </c>
      <c r="E718" s="5" t="s">
        <v>19</v>
      </c>
      <c r="F718" s="5" t="s">
        <v>27</v>
      </c>
      <c r="G718" s="5" t="s">
        <v>822</v>
      </c>
      <c r="H718" s="5" t="s">
        <v>22</v>
      </c>
      <c r="I718" s="5" t="s">
        <v>54</v>
      </c>
      <c r="J718" s="5" t="s">
        <v>63</v>
      </c>
      <c r="K718" s="5" t="s">
        <v>52</v>
      </c>
      <c r="L718" s="9">
        <v>20257100064772</v>
      </c>
      <c r="M718" s="8">
        <v>45741</v>
      </c>
      <c r="N718" s="10">
        <v>45751</v>
      </c>
      <c r="O718" s="11">
        <f ca="1">IF(N718=0,NETWORKDAYS(D718+1,TODAY(),[1]FESTIVOS!$A$2:$A$54),NETWORKDAYS(D718+1,N718,[1]FESTIVOS!$A$2:$A$54))</f>
        <v>8</v>
      </c>
      <c r="P718" s="12" t="str">
        <f t="shared" si="2"/>
        <v>RESPUESTA TOTAL</v>
      </c>
      <c r="Q718" s="5" t="s">
        <v>82</v>
      </c>
      <c r="R718" s="13">
        <v>2025</v>
      </c>
      <c r="S718" s="5"/>
      <c r="T718" s="5"/>
      <c r="U718" s="5"/>
      <c r="V718" s="5"/>
    </row>
    <row r="719" spans="1:22" ht="15" x14ac:dyDescent="0.35">
      <c r="A719" s="7">
        <v>45748.555878136569</v>
      </c>
      <c r="B719" s="5" t="s">
        <v>18</v>
      </c>
      <c r="C719" s="5">
        <v>1593722025</v>
      </c>
      <c r="D719" s="8">
        <v>45741</v>
      </c>
      <c r="E719" s="5" t="s">
        <v>19</v>
      </c>
      <c r="F719" s="5" t="s">
        <v>27</v>
      </c>
      <c r="G719" s="5" t="s">
        <v>823</v>
      </c>
      <c r="H719" s="5" t="s">
        <v>22</v>
      </c>
      <c r="I719" s="5" t="s">
        <v>54</v>
      </c>
      <c r="J719" s="5" t="s">
        <v>63</v>
      </c>
      <c r="K719" s="5" t="s">
        <v>52</v>
      </c>
      <c r="L719" s="9">
        <v>20257100064782</v>
      </c>
      <c r="M719" s="8">
        <v>45741</v>
      </c>
      <c r="N719" s="10">
        <v>45751</v>
      </c>
      <c r="O719" s="11">
        <f ca="1">IF(N719=0,NETWORKDAYS(D719+1,TODAY(),[1]FESTIVOS!$A$2:$A$54),NETWORKDAYS(D719+1,N719,[1]FESTIVOS!$A$2:$A$54))</f>
        <v>8</v>
      </c>
      <c r="P719" s="12" t="str">
        <f t="shared" si="2"/>
        <v>RESPUESTA TOTAL</v>
      </c>
      <c r="Q719" s="5" t="s">
        <v>82</v>
      </c>
      <c r="R719" s="13">
        <v>2025</v>
      </c>
      <c r="S719" s="5"/>
      <c r="T719" s="5"/>
      <c r="U719" s="5"/>
      <c r="V719" s="5"/>
    </row>
    <row r="720" spans="1:22" ht="15" x14ac:dyDescent="0.35">
      <c r="A720" s="7">
        <v>45742.44497246528</v>
      </c>
      <c r="B720" s="5" t="s">
        <v>18</v>
      </c>
      <c r="C720" s="5">
        <v>1432422025</v>
      </c>
      <c r="D720" s="8">
        <v>45741</v>
      </c>
      <c r="E720" s="5" t="s">
        <v>19</v>
      </c>
      <c r="F720" s="5" t="s">
        <v>20</v>
      </c>
      <c r="G720" s="5" t="s">
        <v>824</v>
      </c>
      <c r="H720" s="5" t="s">
        <v>22</v>
      </c>
      <c r="I720" s="5" t="s">
        <v>65</v>
      </c>
      <c r="J720" s="5" t="s">
        <v>66</v>
      </c>
      <c r="K720" s="5" t="s">
        <v>67</v>
      </c>
      <c r="L720" s="9">
        <v>20257100065112</v>
      </c>
      <c r="M720" s="8">
        <v>45741</v>
      </c>
      <c r="N720" s="10">
        <v>45758</v>
      </c>
      <c r="O720" s="11">
        <f ca="1">IF(N720=0,NETWORKDAYS(D720+1,TODAY(),[1]FESTIVOS!$A$2:$A$54),NETWORKDAYS(D720+1,N720,[1]FESTIVOS!$A$2:$A$54))</f>
        <v>13</v>
      </c>
      <c r="P720" s="12" t="str">
        <f t="shared" si="2"/>
        <v>RESPUESTA TOTAL</v>
      </c>
      <c r="Q720" s="5" t="s">
        <v>82</v>
      </c>
      <c r="R720" s="13">
        <v>2025</v>
      </c>
      <c r="S720" s="5"/>
      <c r="T720" s="5"/>
      <c r="U720" s="5"/>
      <c r="V720" s="5"/>
    </row>
    <row r="721" spans="1:22" ht="15" x14ac:dyDescent="0.35">
      <c r="A721" s="7">
        <v>45748.562642002318</v>
      </c>
      <c r="B721" s="5" t="s">
        <v>18</v>
      </c>
      <c r="C721" s="14">
        <v>1594012025</v>
      </c>
      <c r="D721" s="15">
        <v>45741</v>
      </c>
      <c r="E721" s="14" t="s">
        <v>19</v>
      </c>
      <c r="F721" s="14" t="s">
        <v>20</v>
      </c>
      <c r="G721" s="14" t="s">
        <v>825</v>
      </c>
      <c r="H721" s="5" t="s">
        <v>22</v>
      </c>
      <c r="I721" s="14" t="s">
        <v>54</v>
      </c>
      <c r="J721" s="14" t="s">
        <v>63</v>
      </c>
      <c r="K721" s="14" t="s">
        <v>52</v>
      </c>
      <c r="L721" s="9">
        <v>20257100064792</v>
      </c>
      <c r="M721" s="8">
        <v>45741</v>
      </c>
      <c r="N721" s="10">
        <v>45757</v>
      </c>
      <c r="O721" s="11">
        <f ca="1">IF(N721=0,NETWORKDAYS(D721+1,TODAY(),[1]FESTIVOS!$A$2:$A$54),NETWORKDAYS(D721+1,N721,[1]FESTIVOS!$A$2:$A$54))</f>
        <v>12</v>
      </c>
      <c r="P721" s="12" t="str">
        <f t="shared" si="2"/>
        <v>RESPUESTA TOTAL</v>
      </c>
      <c r="Q721" s="5" t="s">
        <v>82</v>
      </c>
      <c r="R721" s="13">
        <v>2025</v>
      </c>
      <c r="S721" s="5"/>
      <c r="T721" s="5"/>
      <c r="U721" s="5"/>
      <c r="V721" s="5"/>
    </row>
    <row r="722" spans="1:22" ht="15" x14ac:dyDescent="0.35">
      <c r="A722" s="7">
        <v>45758.674846400463</v>
      </c>
      <c r="B722" s="5" t="s">
        <v>18</v>
      </c>
      <c r="C722" s="5">
        <v>1812462025</v>
      </c>
      <c r="D722" s="8">
        <v>45735</v>
      </c>
      <c r="E722" s="5" t="s">
        <v>826</v>
      </c>
      <c r="F722" s="5" t="s">
        <v>50</v>
      </c>
      <c r="G722" s="5" t="s">
        <v>827</v>
      </c>
      <c r="H722" s="5" t="s">
        <v>22</v>
      </c>
      <c r="I722" s="5" t="s">
        <v>40</v>
      </c>
      <c r="J722" s="14" t="s">
        <v>41</v>
      </c>
      <c r="K722" s="5" t="s">
        <v>431</v>
      </c>
      <c r="L722" s="9">
        <v>20257100062592</v>
      </c>
      <c r="M722" s="8">
        <v>45735</v>
      </c>
      <c r="N722" s="10">
        <v>45762</v>
      </c>
      <c r="O722" s="11">
        <f ca="1">IF(N722=0,NETWORKDAYS(D722+1,TODAY(),[1]FESTIVOS!$A$2:$A$54),NETWORKDAYS(D722+1,N722,[1]FESTIVOS!$A$2:$A$54))</f>
        <v>18</v>
      </c>
      <c r="P722" s="12" t="str">
        <f t="shared" si="2"/>
        <v>RESPUESTA TOTAL</v>
      </c>
      <c r="Q722" s="5" t="s">
        <v>828</v>
      </c>
      <c r="R722" s="13">
        <v>2025</v>
      </c>
      <c r="S722" s="5"/>
      <c r="T722" s="5"/>
      <c r="U722" s="5"/>
      <c r="V722" s="5"/>
    </row>
    <row r="723" spans="1:22" ht="15" x14ac:dyDescent="0.35">
      <c r="A723" s="7">
        <v>45748.778634456015</v>
      </c>
      <c r="B723" s="5" t="s">
        <v>18</v>
      </c>
      <c r="C723" s="5">
        <v>1605052025</v>
      </c>
      <c r="D723" s="8">
        <v>45741</v>
      </c>
      <c r="E723" s="5" t="s">
        <v>19</v>
      </c>
      <c r="F723" s="5" t="s">
        <v>30</v>
      </c>
      <c r="G723" s="5" t="s">
        <v>829</v>
      </c>
      <c r="H723" s="5" t="s">
        <v>22</v>
      </c>
      <c r="I723" s="5" t="s">
        <v>54</v>
      </c>
      <c r="J723" s="14" t="s">
        <v>63</v>
      </c>
      <c r="K723" s="5" t="s">
        <v>52</v>
      </c>
      <c r="L723" s="9">
        <v>20257100064922</v>
      </c>
      <c r="M723" s="8">
        <v>45741</v>
      </c>
      <c r="N723" s="10">
        <v>45751</v>
      </c>
      <c r="O723" s="11">
        <f ca="1">IF(N723=0,NETWORKDAYS(D723+1,TODAY(),[1]FESTIVOS!$A$2:$A$54),NETWORKDAYS(D723+1,N723,[1]FESTIVOS!$A$2:$A$54))</f>
        <v>8</v>
      </c>
      <c r="P723" s="12" t="str">
        <f t="shared" si="2"/>
        <v>RESPUESTA TOTAL</v>
      </c>
      <c r="Q723" s="5" t="s">
        <v>82</v>
      </c>
      <c r="R723" s="13">
        <v>2025</v>
      </c>
      <c r="S723" s="5"/>
      <c r="T723" s="5"/>
      <c r="U723" s="5"/>
      <c r="V723" s="5"/>
    </row>
    <row r="724" spans="1:22" ht="15" x14ac:dyDescent="0.35">
      <c r="A724" s="7">
        <v>45748.786907152782</v>
      </c>
      <c r="B724" s="5" t="s">
        <v>18</v>
      </c>
      <c r="C724" s="5">
        <v>1605222025</v>
      </c>
      <c r="D724" s="8">
        <v>45741</v>
      </c>
      <c r="E724" s="5" t="s">
        <v>19</v>
      </c>
      <c r="F724" s="5" t="s">
        <v>27</v>
      </c>
      <c r="G724" s="5" t="s">
        <v>830</v>
      </c>
      <c r="H724" s="5" t="s">
        <v>22</v>
      </c>
      <c r="I724" s="5" t="s">
        <v>36</v>
      </c>
      <c r="J724" s="14" t="s">
        <v>70</v>
      </c>
      <c r="K724" s="5" t="s">
        <v>38</v>
      </c>
      <c r="L724" s="9">
        <v>20257100065012</v>
      </c>
      <c r="M724" s="8">
        <v>45741</v>
      </c>
      <c r="N724" s="10">
        <v>45750</v>
      </c>
      <c r="O724" s="11">
        <f ca="1">IF(N724=0,NETWORKDAYS(D724+1,TODAY(),[1]FESTIVOS!$A$2:$A$54),NETWORKDAYS(D724+1,N724,[1]FESTIVOS!$A$2:$A$54))</f>
        <v>7</v>
      </c>
      <c r="P724" s="12" t="str">
        <f t="shared" si="2"/>
        <v>RESPUESTA TOTAL</v>
      </c>
      <c r="Q724" s="5" t="s">
        <v>82</v>
      </c>
      <c r="R724" s="13">
        <v>2025</v>
      </c>
      <c r="S724" s="5"/>
      <c r="T724" s="5"/>
      <c r="U724" s="5"/>
      <c r="V724" s="5"/>
    </row>
    <row r="725" spans="1:22" ht="15" x14ac:dyDescent="0.35">
      <c r="A725" s="7">
        <v>45748.794428935187</v>
      </c>
      <c r="B725" s="5" t="s">
        <v>18</v>
      </c>
      <c r="C725" s="5">
        <v>1605292025</v>
      </c>
      <c r="D725" s="8">
        <v>45741</v>
      </c>
      <c r="E725" s="5" t="s">
        <v>19</v>
      </c>
      <c r="F725" s="5" t="s">
        <v>20</v>
      </c>
      <c r="G725" s="5" t="s">
        <v>831</v>
      </c>
      <c r="H725" s="5" t="s">
        <v>391</v>
      </c>
      <c r="I725" s="5" t="s">
        <v>392</v>
      </c>
      <c r="J725" s="14" t="s">
        <v>393</v>
      </c>
      <c r="K725" s="5" t="s">
        <v>791</v>
      </c>
      <c r="L725" s="9">
        <v>20257100065102</v>
      </c>
      <c r="M725" s="8">
        <v>45741</v>
      </c>
      <c r="N725" s="10">
        <v>45748</v>
      </c>
      <c r="O725" s="11">
        <f ca="1">IF(N725=0,NETWORKDAYS(D725+1,TODAY(),[1]FESTIVOS!$A$2:$A$54),NETWORKDAYS(D725+1,N725,[1]FESTIVOS!$A$2:$A$54))</f>
        <v>5</v>
      </c>
      <c r="P725" s="12" t="str">
        <f t="shared" si="2"/>
        <v>RESPUESTA TOTAL</v>
      </c>
      <c r="Q725" s="5" t="s">
        <v>82</v>
      </c>
      <c r="R725" s="13">
        <v>2025</v>
      </c>
      <c r="S725" s="5"/>
      <c r="T725" s="5"/>
      <c r="U725" s="5"/>
      <c r="V725" s="5"/>
    </row>
    <row r="726" spans="1:22" ht="15" x14ac:dyDescent="0.35">
      <c r="A726" s="7">
        <v>45748.801405775463</v>
      </c>
      <c r="B726" s="5" t="s">
        <v>18</v>
      </c>
      <c r="C726" s="5">
        <v>1605352025</v>
      </c>
      <c r="D726" s="8">
        <v>45741</v>
      </c>
      <c r="E726" s="5" t="s">
        <v>19</v>
      </c>
      <c r="F726" s="5" t="s">
        <v>20</v>
      </c>
      <c r="G726" s="5" t="s">
        <v>832</v>
      </c>
      <c r="H726" s="5" t="s">
        <v>391</v>
      </c>
      <c r="I726" s="5" t="s">
        <v>392</v>
      </c>
      <c r="J726" s="14" t="s">
        <v>393</v>
      </c>
      <c r="K726" s="5" t="s">
        <v>791</v>
      </c>
      <c r="L726" s="9">
        <v>20257100065192</v>
      </c>
      <c r="M726" s="8">
        <v>45741</v>
      </c>
      <c r="N726" s="10">
        <v>45748</v>
      </c>
      <c r="O726" s="11">
        <f ca="1">IF(N726=0,NETWORKDAYS(D726+1,TODAY(),[1]FESTIVOS!$A$2:$A$54),NETWORKDAYS(D726+1,N726,[1]FESTIVOS!$A$2:$A$54))</f>
        <v>5</v>
      </c>
      <c r="P726" s="12" t="str">
        <f t="shared" si="2"/>
        <v>RESPUESTA TOTAL</v>
      </c>
      <c r="Q726" s="5" t="s">
        <v>82</v>
      </c>
      <c r="R726" s="13">
        <v>2025</v>
      </c>
      <c r="S726" s="5"/>
      <c r="T726" s="5"/>
      <c r="U726" s="5"/>
      <c r="V726" s="5"/>
    </row>
    <row r="727" spans="1:22" ht="15" x14ac:dyDescent="0.35">
      <c r="A727" s="7">
        <v>45748.664508773145</v>
      </c>
      <c r="B727" s="5" t="s">
        <v>18</v>
      </c>
      <c r="C727" s="5">
        <v>1601042025</v>
      </c>
      <c r="D727" s="8">
        <v>45741</v>
      </c>
      <c r="E727" s="5" t="s">
        <v>19</v>
      </c>
      <c r="F727" s="5" t="s">
        <v>27</v>
      </c>
      <c r="G727" s="5" t="s">
        <v>833</v>
      </c>
      <c r="H727" s="5" t="s">
        <v>22</v>
      </c>
      <c r="I727" s="5" t="s">
        <v>84</v>
      </c>
      <c r="J727" s="14" t="s">
        <v>139</v>
      </c>
      <c r="K727" s="5" t="s">
        <v>86</v>
      </c>
      <c r="L727" s="9">
        <v>20257100064912</v>
      </c>
      <c r="M727" s="8">
        <v>45741</v>
      </c>
      <c r="N727" s="10">
        <v>45754</v>
      </c>
      <c r="O727" s="11">
        <f ca="1">IF(N727=0,NETWORKDAYS(D727+1,TODAY(),[1]FESTIVOS!$A$2:$A$54),NETWORKDAYS(D727+1,N727,[1]FESTIVOS!$A$2:$A$54))</f>
        <v>9</v>
      </c>
      <c r="P727" s="12" t="str">
        <f t="shared" si="2"/>
        <v>RESPUESTA TOTAL</v>
      </c>
      <c r="Q727" s="5" t="s">
        <v>82</v>
      </c>
      <c r="R727" s="13">
        <v>2025</v>
      </c>
      <c r="S727" s="5"/>
      <c r="T727" s="5"/>
      <c r="U727" s="5"/>
      <c r="V727" s="5"/>
    </row>
    <row r="728" spans="1:22" ht="15" x14ac:dyDescent="0.35">
      <c r="A728" s="7">
        <v>45761.432747326384</v>
      </c>
      <c r="B728" s="5" t="s">
        <v>18</v>
      </c>
      <c r="C728" s="5">
        <v>1830512025</v>
      </c>
      <c r="D728" s="8">
        <v>45737</v>
      </c>
      <c r="E728" s="5" t="s">
        <v>826</v>
      </c>
      <c r="F728" s="5" t="s">
        <v>27</v>
      </c>
      <c r="G728" s="5" t="s">
        <v>834</v>
      </c>
      <c r="H728" s="5" t="s">
        <v>22</v>
      </c>
      <c r="I728" s="5" t="s">
        <v>40</v>
      </c>
      <c r="J728" s="14" t="s">
        <v>41</v>
      </c>
      <c r="K728" s="5" t="s">
        <v>431</v>
      </c>
      <c r="L728" s="9">
        <v>20257100063762</v>
      </c>
      <c r="M728" s="8">
        <v>45737</v>
      </c>
      <c r="N728" s="10">
        <v>45762</v>
      </c>
      <c r="O728" s="11">
        <f ca="1">IF(N728=0,NETWORKDAYS(D728+1,TODAY(),[1]FESTIVOS!$A$2:$A$54),NETWORKDAYS(D728+1,N728,[1]FESTIVOS!$A$2:$A$54))</f>
        <v>16</v>
      </c>
      <c r="P728" s="12" t="str">
        <f t="shared" si="2"/>
        <v>RESPUESTA TOTAL</v>
      </c>
      <c r="Q728" s="5" t="s">
        <v>828</v>
      </c>
      <c r="R728" s="13">
        <v>2025</v>
      </c>
      <c r="S728" s="5"/>
      <c r="T728" s="5"/>
      <c r="U728" s="5"/>
      <c r="V728" s="5"/>
    </row>
    <row r="729" spans="1:22" ht="15" x14ac:dyDescent="0.35">
      <c r="A729" s="7">
        <v>45748.816932754635</v>
      </c>
      <c r="B729" s="5" t="s">
        <v>18</v>
      </c>
      <c r="C729" s="5">
        <v>1605862025</v>
      </c>
      <c r="D729" s="8">
        <v>45741</v>
      </c>
      <c r="E729" s="5" t="s">
        <v>19</v>
      </c>
      <c r="F729" s="5" t="s">
        <v>27</v>
      </c>
      <c r="G729" s="5" t="s">
        <v>835</v>
      </c>
      <c r="H729" s="5" t="s">
        <v>22</v>
      </c>
      <c r="I729" s="5" t="s">
        <v>40</v>
      </c>
      <c r="J729" s="14" t="s">
        <v>41</v>
      </c>
      <c r="K729" s="5" t="s">
        <v>61</v>
      </c>
      <c r="L729" s="9">
        <v>20257100065622</v>
      </c>
      <c r="M729" s="8">
        <v>45741</v>
      </c>
      <c r="N729" s="10">
        <v>45750</v>
      </c>
      <c r="O729" s="11">
        <f ca="1">IF(N729=0,NETWORKDAYS(D729+1,TODAY(),[1]FESTIVOS!$A$2:$A$54),NETWORKDAYS(D729+1,N729,[1]FESTIVOS!$A$2:$A$54))</f>
        <v>7</v>
      </c>
      <c r="P729" s="12" t="str">
        <f t="shared" si="2"/>
        <v>RESPUESTA TOTAL</v>
      </c>
      <c r="Q729" s="5" t="s">
        <v>82</v>
      </c>
      <c r="R729" s="13">
        <v>2025</v>
      </c>
      <c r="S729" s="5"/>
      <c r="T729" s="5"/>
      <c r="U729" s="5"/>
      <c r="V729" s="5"/>
    </row>
    <row r="730" spans="1:22" ht="15" x14ac:dyDescent="0.35">
      <c r="A730" s="7">
        <v>45748.615018495373</v>
      </c>
      <c r="B730" s="5" t="s">
        <v>18</v>
      </c>
      <c r="C730" s="5">
        <v>1594232025</v>
      </c>
      <c r="D730" s="8">
        <v>45741</v>
      </c>
      <c r="E730" s="5" t="s">
        <v>19</v>
      </c>
      <c r="F730" s="5" t="s">
        <v>27</v>
      </c>
      <c r="G730" s="5" t="s">
        <v>836</v>
      </c>
      <c r="H730" s="5" t="s">
        <v>22</v>
      </c>
      <c r="I730" s="5" t="s">
        <v>23</v>
      </c>
      <c r="J730" s="14" t="s">
        <v>24</v>
      </c>
      <c r="K730" s="5" t="s">
        <v>25</v>
      </c>
      <c r="L730" s="9">
        <v>20257100064822</v>
      </c>
      <c r="M730" s="8">
        <v>45741</v>
      </c>
      <c r="N730" s="10">
        <v>45761</v>
      </c>
      <c r="O730" s="11">
        <f ca="1">IF(N730=0,NETWORKDAYS(D730+1,TODAY(),[1]FESTIVOS!$A$2:$A$54),NETWORKDAYS(D730+1,N730,[1]FESTIVOS!$A$2:$A$54))</f>
        <v>14</v>
      </c>
      <c r="P730" s="12" t="str">
        <f t="shared" si="2"/>
        <v>RESPUESTA TOTAL</v>
      </c>
      <c r="Q730" s="5" t="s">
        <v>82</v>
      </c>
      <c r="R730" s="13">
        <v>2025</v>
      </c>
      <c r="S730" s="5"/>
      <c r="T730" s="5"/>
      <c r="U730" s="5"/>
      <c r="V730" s="5"/>
    </row>
    <row r="731" spans="1:22" ht="15" x14ac:dyDescent="0.35">
      <c r="A731" s="7">
        <v>45748.808011064815</v>
      </c>
      <c r="B731" s="5" t="s">
        <v>18</v>
      </c>
      <c r="C731" s="5">
        <v>1605552025</v>
      </c>
      <c r="D731" s="8">
        <v>45741</v>
      </c>
      <c r="E731" s="5" t="s">
        <v>19</v>
      </c>
      <c r="F731" s="5" t="s">
        <v>20</v>
      </c>
      <c r="G731" s="5" t="s">
        <v>837</v>
      </c>
      <c r="H731" s="5" t="s">
        <v>22</v>
      </c>
      <c r="I731" s="5" t="s">
        <v>23</v>
      </c>
      <c r="J731" s="5" t="s">
        <v>24</v>
      </c>
      <c r="K731" s="5" t="s">
        <v>25</v>
      </c>
      <c r="L731" s="9">
        <v>20257100065302</v>
      </c>
      <c r="M731" s="8">
        <v>45741</v>
      </c>
      <c r="N731" s="10">
        <v>45761</v>
      </c>
      <c r="O731" s="11">
        <f ca="1">IF(N731=0,NETWORKDAYS(D731+1,TODAY(),[1]FESTIVOS!$A$2:$A$54),NETWORKDAYS(D731+1,N731,[1]FESTIVOS!$A$2:$A$54))</f>
        <v>14</v>
      </c>
      <c r="P731" s="12" t="str">
        <f t="shared" si="2"/>
        <v>RESPUESTA TOTAL</v>
      </c>
      <c r="Q731" s="5" t="s">
        <v>82</v>
      </c>
      <c r="R731" s="13">
        <v>2025</v>
      </c>
      <c r="S731" s="5"/>
      <c r="T731" s="5"/>
      <c r="U731" s="5"/>
      <c r="V731" s="5"/>
    </row>
    <row r="732" spans="1:22" ht="15" x14ac:dyDescent="0.35">
      <c r="A732" s="7">
        <v>45748.840140138884</v>
      </c>
      <c r="B732" s="5" t="s">
        <v>18</v>
      </c>
      <c r="C732" s="5">
        <v>1606202025</v>
      </c>
      <c r="D732" s="8">
        <v>45741</v>
      </c>
      <c r="E732" s="5" t="s">
        <v>19</v>
      </c>
      <c r="F732" s="5" t="s">
        <v>50</v>
      </c>
      <c r="G732" s="5" t="s">
        <v>838</v>
      </c>
      <c r="H732" s="5" t="s">
        <v>22</v>
      </c>
      <c r="I732" s="5" t="s">
        <v>32</v>
      </c>
      <c r="J732" s="5" t="s">
        <v>33</v>
      </c>
      <c r="K732" s="5" t="s">
        <v>466</v>
      </c>
      <c r="L732" s="9">
        <v>20257100065772</v>
      </c>
      <c r="M732" s="8">
        <v>45741</v>
      </c>
      <c r="N732" s="10">
        <v>45756</v>
      </c>
      <c r="O732" s="11">
        <f ca="1">IF(N732=0,NETWORKDAYS(D732+1,TODAY(),[1]FESTIVOS!$A$2:$A$54),NETWORKDAYS(D732+1,N732,[1]FESTIVOS!$A$2:$A$54))</f>
        <v>11</v>
      </c>
      <c r="P732" s="12" t="str">
        <f t="shared" si="2"/>
        <v>RESPUESTA TOTAL</v>
      </c>
      <c r="Q732" s="5" t="s">
        <v>82</v>
      </c>
      <c r="R732" s="13">
        <v>2025</v>
      </c>
      <c r="S732" s="5"/>
      <c r="T732" s="5"/>
      <c r="U732" s="5"/>
      <c r="V732" s="5"/>
    </row>
    <row r="733" spans="1:22" ht="15" x14ac:dyDescent="0.35">
      <c r="A733" s="7">
        <v>45748.812683414348</v>
      </c>
      <c r="B733" s="5" t="s">
        <v>18</v>
      </c>
      <c r="C733" s="5">
        <v>1605612025</v>
      </c>
      <c r="D733" s="8">
        <v>45741</v>
      </c>
      <c r="E733" s="5" t="s">
        <v>826</v>
      </c>
      <c r="F733" s="5" t="s">
        <v>27</v>
      </c>
      <c r="G733" s="5" t="s">
        <v>839</v>
      </c>
      <c r="H733" s="5" t="s">
        <v>22</v>
      </c>
      <c r="I733" s="5" t="s">
        <v>59</v>
      </c>
      <c r="J733" s="5" t="s">
        <v>142</v>
      </c>
      <c r="K733" s="14" t="s">
        <v>187</v>
      </c>
      <c r="L733" s="9">
        <v>20257100065312</v>
      </c>
      <c r="M733" s="8">
        <v>45741</v>
      </c>
      <c r="N733" s="10">
        <v>45768</v>
      </c>
      <c r="O733" s="11">
        <f ca="1">IF(N733=0,NETWORKDAYS(D733+1,TODAY(),[1]FESTIVOS!$A$2:$A$54),NETWORKDAYS(D733+1,N733,[1]FESTIVOS!$A$2:$A$54))</f>
        <v>17</v>
      </c>
      <c r="P733" s="12" t="str">
        <f t="shared" si="2"/>
        <v>RESPUESTA TOTAL</v>
      </c>
      <c r="Q733" s="5" t="s">
        <v>82</v>
      </c>
      <c r="R733" s="13">
        <v>2025</v>
      </c>
      <c r="S733" s="5"/>
      <c r="T733" s="5"/>
      <c r="U733" s="5"/>
      <c r="V733" s="5"/>
    </row>
    <row r="734" spans="1:22" ht="15" x14ac:dyDescent="0.35">
      <c r="A734" s="7">
        <v>45749.540467743056</v>
      </c>
      <c r="B734" s="5" t="s">
        <v>18</v>
      </c>
      <c r="C734" s="5">
        <v>1619172025</v>
      </c>
      <c r="D734" s="8">
        <v>45741</v>
      </c>
      <c r="E734" s="5" t="s">
        <v>443</v>
      </c>
      <c r="F734" s="5" t="s">
        <v>20</v>
      </c>
      <c r="G734" s="5" t="s">
        <v>840</v>
      </c>
      <c r="H734" s="5" t="s">
        <v>22</v>
      </c>
      <c r="I734" s="5" t="s">
        <v>23</v>
      </c>
      <c r="J734" s="5" t="s">
        <v>589</v>
      </c>
      <c r="K734" s="5" t="s">
        <v>25</v>
      </c>
      <c r="L734" s="9">
        <v>20257100066162</v>
      </c>
      <c r="M734" s="8">
        <v>45741</v>
      </c>
      <c r="N734" s="10">
        <v>45754</v>
      </c>
      <c r="O734" s="11">
        <f ca="1">IF(N734=0,NETWORKDAYS(D734+1,TODAY(),[1]FESTIVOS!$A$2:$A$54),NETWORKDAYS(D734+1,N734,[1]FESTIVOS!$A$2:$A$54))</f>
        <v>9</v>
      </c>
      <c r="P734" s="12" t="str">
        <f t="shared" si="2"/>
        <v>RESPUESTA TOTAL</v>
      </c>
      <c r="Q734" s="5" t="s">
        <v>82</v>
      </c>
      <c r="R734" s="13">
        <v>2025</v>
      </c>
      <c r="S734" s="5"/>
      <c r="T734" s="5"/>
      <c r="U734" s="5"/>
      <c r="V734" s="5"/>
    </row>
    <row r="735" spans="1:22" ht="15" x14ac:dyDescent="0.35">
      <c r="A735" s="7">
        <v>45687.423860567127</v>
      </c>
      <c r="B735" s="5" t="s">
        <v>18</v>
      </c>
      <c r="C735" s="5">
        <v>423822025</v>
      </c>
      <c r="D735" s="8">
        <v>45686</v>
      </c>
      <c r="E735" s="5" t="s">
        <v>19</v>
      </c>
      <c r="F735" s="5" t="s">
        <v>27</v>
      </c>
      <c r="G735" s="5" t="s">
        <v>841</v>
      </c>
      <c r="H735" s="5" t="s">
        <v>391</v>
      </c>
      <c r="I735" s="5" t="s">
        <v>392</v>
      </c>
      <c r="J735" s="5" t="s">
        <v>393</v>
      </c>
      <c r="K735" s="5" t="s">
        <v>394</v>
      </c>
      <c r="L735" s="9">
        <v>20257100017832</v>
      </c>
      <c r="M735" s="8">
        <v>45686</v>
      </c>
      <c r="N735" s="10">
        <v>45693</v>
      </c>
      <c r="O735" s="11">
        <f ca="1">IF(N735=0,NETWORKDAYS(D735+1,TODAY(),[1]FESTIVOS!$A$2:$A$54),NETWORKDAYS(D735+1,N735,[1]FESTIVOS!$A$2:$A$54))</f>
        <v>5</v>
      </c>
      <c r="P735" s="12" t="str">
        <f t="shared" si="2"/>
        <v>RESPUESTA TOTAL</v>
      </c>
      <c r="Q735" s="5" t="s">
        <v>26</v>
      </c>
      <c r="R735" s="13">
        <v>2025</v>
      </c>
      <c r="S735" s="5"/>
      <c r="T735" s="5"/>
      <c r="U735" s="5"/>
      <c r="V735" s="5"/>
    </row>
    <row r="736" spans="1:22" ht="15" x14ac:dyDescent="0.35">
      <c r="A736" s="7">
        <v>45698.391363240742</v>
      </c>
      <c r="B736" s="5" t="s">
        <v>18</v>
      </c>
      <c r="C736" s="5">
        <v>609452025</v>
      </c>
      <c r="D736" s="8">
        <v>45691</v>
      </c>
      <c r="E736" s="5" t="s">
        <v>19</v>
      </c>
      <c r="F736" s="5" t="s">
        <v>50</v>
      </c>
      <c r="G736" s="5" t="s">
        <v>842</v>
      </c>
      <c r="H736" s="5" t="s">
        <v>391</v>
      </c>
      <c r="I736" s="5" t="s">
        <v>392</v>
      </c>
      <c r="J736" s="5" t="s">
        <v>393</v>
      </c>
      <c r="K736" s="5" t="s">
        <v>394</v>
      </c>
      <c r="L736" s="9">
        <v>20257100022482</v>
      </c>
      <c r="M736" s="8">
        <v>45691</v>
      </c>
      <c r="N736" s="10">
        <v>45698</v>
      </c>
      <c r="O736" s="11">
        <f ca="1">IF(N736=0,NETWORKDAYS(D736+1,TODAY(),[1]FESTIVOS!$A$2:$A$54),NETWORKDAYS(D736+1,N736,[1]FESTIVOS!$A$2:$A$54))</f>
        <v>5</v>
      </c>
      <c r="P736" s="12" t="str">
        <f t="shared" si="2"/>
        <v>RESPUESTA TOTAL</v>
      </c>
      <c r="Q736" s="5" t="s">
        <v>49</v>
      </c>
      <c r="R736" s="13">
        <v>2025</v>
      </c>
      <c r="S736" s="5"/>
      <c r="T736" s="5"/>
      <c r="U736" s="5"/>
      <c r="V736" s="5"/>
    </row>
    <row r="737" spans="1:22" ht="15" x14ac:dyDescent="0.35">
      <c r="A737" s="7">
        <v>45698.399206631948</v>
      </c>
      <c r="B737" s="5" t="s">
        <v>18</v>
      </c>
      <c r="C737" s="5">
        <v>609832025</v>
      </c>
      <c r="D737" s="8">
        <v>45691</v>
      </c>
      <c r="E737" s="5" t="s">
        <v>19</v>
      </c>
      <c r="F737" s="5" t="s">
        <v>27</v>
      </c>
      <c r="G737" s="5" t="s">
        <v>843</v>
      </c>
      <c r="H737" s="5" t="s">
        <v>391</v>
      </c>
      <c r="I737" s="5" t="s">
        <v>392</v>
      </c>
      <c r="J737" s="5" t="s">
        <v>393</v>
      </c>
      <c r="K737" s="5" t="s">
        <v>394</v>
      </c>
      <c r="L737" s="9">
        <v>20257100022512</v>
      </c>
      <c r="M737" s="8">
        <v>45691</v>
      </c>
      <c r="N737" s="10">
        <v>45698</v>
      </c>
      <c r="O737" s="11">
        <f ca="1">IF(N737=0,NETWORKDAYS(D737+1,TODAY(),[1]FESTIVOS!$A$2:$A$54),NETWORKDAYS(D737+1,N737,[1]FESTIVOS!$A$2:$A$54))</f>
        <v>5</v>
      </c>
      <c r="P737" s="12" t="str">
        <f t="shared" si="2"/>
        <v>RESPUESTA TOTAL</v>
      </c>
      <c r="Q737" s="5" t="s">
        <v>49</v>
      </c>
      <c r="R737" s="13">
        <v>2025</v>
      </c>
      <c r="S737" s="5"/>
      <c r="T737" s="5"/>
      <c r="U737" s="5"/>
      <c r="V737" s="5"/>
    </row>
    <row r="738" spans="1:22" ht="15" x14ac:dyDescent="0.35">
      <c r="A738" s="7">
        <v>45670.489544050928</v>
      </c>
      <c r="B738" s="5" t="s">
        <v>18</v>
      </c>
      <c r="C738" s="5">
        <v>122702025</v>
      </c>
      <c r="D738" s="8">
        <v>45670</v>
      </c>
      <c r="E738" s="5" t="s">
        <v>19</v>
      </c>
      <c r="F738" s="5" t="s">
        <v>27</v>
      </c>
      <c r="G738" s="5" t="s">
        <v>844</v>
      </c>
      <c r="H738" s="5" t="s">
        <v>22</v>
      </c>
      <c r="I738" s="5" t="s">
        <v>36</v>
      </c>
      <c r="J738" s="5" t="s">
        <v>70</v>
      </c>
      <c r="K738" s="5" t="s">
        <v>38</v>
      </c>
      <c r="L738" s="9">
        <v>20257100005342</v>
      </c>
      <c r="M738" s="8">
        <v>45670</v>
      </c>
      <c r="N738" s="10">
        <v>45677</v>
      </c>
      <c r="O738" s="11">
        <f ca="1">IF(N738=0,NETWORKDAYS(D738+1,TODAY(),[1]FESTIVOS!$A$2:$A$54),NETWORKDAYS(D738+1,N738,[1]FESTIVOS!$A$2:$A$54))</f>
        <v>5</v>
      </c>
      <c r="P738" s="12" t="str">
        <f t="shared" si="2"/>
        <v>RESPUESTA TOTAL</v>
      </c>
      <c r="Q738" s="5" t="s">
        <v>26</v>
      </c>
      <c r="R738" s="13">
        <v>2025</v>
      </c>
      <c r="S738" s="5"/>
      <c r="T738" s="5"/>
      <c r="U738" s="5"/>
      <c r="V738" s="5"/>
    </row>
    <row r="739" spans="1:22" ht="15" x14ac:dyDescent="0.35">
      <c r="A739" s="7">
        <v>45677.630861851852</v>
      </c>
      <c r="B739" s="5" t="s">
        <v>18</v>
      </c>
      <c r="C739" s="5">
        <v>248662025</v>
      </c>
      <c r="D739" s="8">
        <v>45670</v>
      </c>
      <c r="E739" s="5" t="s">
        <v>19</v>
      </c>
      <c r="F739" s="5" t="s">
        <v>20</v>
      </c>
      <c r="G739" s="5" t="s">
        <v>845</v>
      </c>
      <c r="H739" s="5" t="s">
        <v>391</v>
      </c>
      <c r="I739" s="5" t="s">
        <v>392</v>
      </c>
      <c r="J739" s="5" t="s">
        <v>393</v>
      </c>
      <c r="K739" s="5" t="s">
        <v>791</v>
      </c>
      <c r="L739" s="9">
        <v>20257100005902</v>
      </c>
      <c r="M739" s="8">
        <v>45670</v>
      </c>
      <c r="N739" s="10">
        <v>45677</v>
      </c>
      <c r="O739" s="11">
        <f ca="1">IF(N739=0,NETWORKDAYS(D739+1,TODAY(),[1]FESTIVOS!$A$2:$A$54),NETWORKDAYS(D739+1,N739,[1]FESTIVOS!$A$2:$A$54))</f>
        <v>5</v>
      </c>
      <c r="P739" s="12" t="str">
        <f t="shared" si="2"/>
        <v>RESPUESTA TOTAL</v>
      </c>
      <c r="Q739" s="5" t="s">
        <v>26</v>
      </c>
      <c r="R739" s="13">
        <v>2025</v>
      </c>
      <c r="S739" s="5"/>
      <c r="T739" s="5"/>
      <c r="U739" s="5"/>
      <c r="V739" s="5"/>
    </row>
    <row r="740" spans="1:22" ht="15" x14ac:dyDescent="0.35">
      <c r="A740" s="7">
        <v>45679.481359861107</v>
      </c>
      <c r="B740" s="5" t="s">
        <v>18</v>
      </c>
      <c r="C740" s="5">
        <v>292862025</v>
      </c>
      <c r="D740" s="8">
        <v>45678</v>
      </c>
      <c r="E740" s="5" t="s">
        <v>19</v>
      </c>
      <c r="F740" s="5" t="s">
        <v>20</v>
      </c>
      <c r="G740" s="5" t="s">
        <v>846</v>
      </c>
      <c r="H740" s="5" t="s">
        <v>22</v>
      </c>
      <c r="I740" s="5" t="s">
        <v>36</v>
      </c>
      <c r="J740" s="5" t="s">
        <v>189</v>
      </c>
      <c r="K740" s="5" t="s">
        <v>38</v>
      </c>
      <c r="L740" s="9">
        <v>20257100011192</v>
      </c>
      <c r="M740" s="8">
        <v>45678</v>
      </c>
      <c r="N740" s="10">
        <v>45685</v>
      </c>
      <c r="O740" s="11">
        <f ca="1">IF(N740=0,NETWORKDAYS(D740+1,TODAY(),[1]FESTIVOS!$A$2:$A$54),NETWORKDAYS(D740+1,N740,[1]FESTIVOS!$A$2:$A$54))</f>
        <v>5</v>
      </c>
      <c r="P740" s="12" t="str">
        <f t="shared" si="2"/>
        <v>RESPUESTA TOTAL</v>
      </c>
      <c r="Q740" s="5" t="s">
        <v>26</v>
      </c>
      <c r="R740" s="13">
        <v>2025</v>
      </c>
      <c r="S740" s="5"/>
      <c r="T740" s="5"/>
      <c r="U740" s="5"/>
      <c r="V740" s="5"/>
    </row>
    <row r="741" spans="1:22" ht="15" x14ac:dyDescent="0.35">
      <c r="A741" s="7">
        <v>45679.486294537041</v>
      </c>
      <c r="B741" s="5" t="s">
        <v>18</v>
      </c>
      <c r="C741" s="5">
        <v>293172025</v>
      </c>
      <c r="D741" s="8">
        <v>45678</v>
      </c>
      <c r="E741" s="5" t="s">
        <v>19</v>
      </c>
      <c r="F741" s="5" t="s">
        <v>27</v>
      </c>
      <c r="G741" s="5" t="s">
        <v>847</v>
      </c>
      <c r="H741" s="5" t="s">
        <v>22</v>
      </c>
      <c r="I741" s="5" t="s">
        <v>36</v>
      </c>
      <c r="J741" s="5" t="s">
        <v>70</v>
      </c>
      <c r="K741" s="5" t="s">
        <v>38</v>
      </c>
      <c r="L741" s="9">
        <v>20257100011222</v>
      </c>
      <c r="M741" s="8">
        <v>45678</v>
      </c>
      <c r="N741" s="10">
        <v>45685</v>
      </c>
      <c r="O741" s="11">
        <f ca="1">IF(N741=0,NETWORKDAYS(D741+1,TODAY(),[1]FESTIVOS!$A$2:$A$54),NETWORKDAYS(D741+1,N741,[1]FESTIVOS!$A$2:$A$54))</f>
        <v>5</v>
      </c>
      <c r="P741" s="12" t="str">
        <f t="shared" si="2"/>
        <v>RESPUESTA TOTAL</v>
      </c>
      <c r="Q741" s="5" t="s">
        <v>26</v>
      </c>
      <c r="R741" s="13">
        <v>2025</v>
      </c>
      <c r="S741" s="5"/>
      <c r="T741" s="5"/>
      <c r="U741" s="5"/>
      <c r="V741" s="5"/>
    </row>
    <row r="742" spans="1:22" ht="15" x14ac:dyDescent="0.35">
      <c r="A742" s="7">
        <v>45679.553674594907</v>
      </c>
      <c r="B742" s="5" t="s">
        <v>18</v>
      </c>
      <c r="C742" s="5">
        <v>296452025</v>
      </c>
      <c r="D742" s="8">
        <v>45678</v>
      </c>
      <c r="E742" s="5" t="s">
        <v>19</v>
      </c>
      <c r="F742" s="5" t="s">
        <v>27</v>
      </c>
      <c r="G742" s="5" t="s">
        <v>848</v>
      </c>
      <c r="H742" s="5" t="s">
        <v>22</v>
      </c>
      <c r="I742" s="5" t="s">
        <v>36</v>
      </c>
      <c r="J742" s="5" t="s">
        <v>189</v>
      </c>
      <c r="K742" s="5" t="s">
        <v>38</v>
      </c>
      <c r="L742" s="9">
        <v>20257100011342</v>
      </c>
      <c r="M742" s="8">
        <v>45678</v>
      </c>
      <c r="N742" s="10">
        <v>45685</v>
      </c>
      <c r="O742" s="11">
        <f ca="1">IF(N742=0,NETWORKDAYS(D742+1,TODAY(),[1]FESTIVOS!$A$2:$A$54),NETWORKDAYS(D742+1,N742,[1]FESTIVOS!$A$2:$A$54))</f>
        <v>5</v>
      </c>
      <c r="P742" s="12" t="str">
        <f t="shared" si="2"/>
        <v>RESPUESTA TOTAL</v>
      </c>
      <c r="Q742" s="5" t="s">
        <v>26</v>
      </c>
      <c r="R742" s="13">
        <v>2025</v>
      </c>
      <c r="S742" s="5"/>
      <c r="T742" s="5"/>
      <c r="U742" s="5"/>
      <c r="V742" s="5"/>
    </row>
    <row r="743" spans="1:22" ht="15" x14ac:dyDescent="0.35">
      <c r="A743" s="7">
        <v>45684.653409166669</v>
      </c>
      <c r="B743" s="5" t="s">
        <v>18</v>
      </c>
      <c r="C743" s="5">
        <v>371862025</v>
      </c>
      <c r="D743" s="8">
        <v>45678</v>
      </c>
      <c r="E743" s="5" t="s">
        <v>19</v>
      </c>
      <c r="F743" s="5" t="s">
        <v>20</v>
      </c>
      <c r="G743" s="5" t="s">
        <v>849</v>
      </c>
      <c r="H743" s="5" t="s">
        <v>391</v>
      </c>
      <c r="I743" s="5" t="s">
        <v>392</v>
      </c>
      <c r="J743" s="5" t="s">
        <v>393</v>
      </c>
      <c r="K743" s="5" t="s">
        <v>791</v>
      </c>
      <c r="L743" s="9">
        <v>20257100011272</v>
      </c>
      <c r="M743" s="8">
        <v>45678</v>
      </c>
      <c r="N743" s="10">
        <v>45685</v>
      </c>
      <c r="O743" s="11">
        <f ca="1">IF(N743=0,NETWORKDAYS(D743+1,TODAY(),[1]FESTIVOS!$A$2:$A$54),NETWORKDAYS(D743+1,N743,[1]FESTIVOS!$A$2:$A$54))</f>
        <v>5</v>
      </c>
      <c r="P743" s="12" t="str">
        <f t="shared" si="2"/>
        <v>RESPUESTA TOTAL</v>
      </c>
      <c r="Q743" s="5" t="s">
        <v>26</v>
      </c>
      <c r="R743" s="13">
        <v>2025</v>
      </c>
      <c r="S743" s="5"/>
      <c r="T743" s="5"/>
      <c r="U743" s="5"/>
      <c r="V743" s="5"/>
    </row>
    <row r="744" spans="1:22" ht="15" x14ac:dyDescent="0.35">
      <c r="A744" s="7">
        <v>45681.462338356483</v>
      </c>
      <c r="B744" s="5" t="s">
        <v>18</v>
      </c>
      <c r="C744" s="5">
        <v>338542025</v>
      </c>
      <c r="D744" s="8">
        <v>45679</v>
      </c>
      <c r="E744" s="5" t="s">
        <v>19</v>
      </c>
      <c r="F744" s="5" t="s">
        <v>27</v>
      </c>
      <c r="G744" s="5" t="s">
        <v>850</v>
      </c>
      <c r="H744" s="5" t="s">
        <v>391</v>
      </c>
      <c r="I744" s="5" t="s">
        <v>392</v>
      </c>
      <c r="J744" s="5" t="s">
        <v>393</v>
      </c>
      <c r="K744" s="5" t="s">
        <v>791</v>
      </c>
      <c r="L744" s="9">
        <v>20257100012522</v>
      </c>
      <c r="M744" s="8">
        <v>45679</v>
      </c>
      <c r="N744" s="10">
        <v>45686</v>
      </c>
      <c r="O744" s="11">
        <f ca="1">IF(N744=0,NETWORKDAYS(D744+1,TODAY(),[1]FESTIVOS!$A$2:$A$54),NETWORKDAYS(D744+1,N744,[1]FESTIVOS!$A$2:$A$54))</f>
        <v>5</v>
      </c>
      <c r="P744" s="12" t="str">
        <f t="shared" si="2"/>
        <v>RESPUESTA TOTAL</v>
      </c>
      <c r="Q744" s="5" t="s">
        <v>26</v>
      </c>
      <c r="R744" s="13">
        <v>2025</v>
      </c>
      <c r="S744" s="5"/>
      <c r="T744" s="5"/>
      <c r="U744" s="5"/>
      <c r="V744" s="5"/>
    </row>
    <row r="745" spans="1:22" ht="15" x14ac:dyDescent="0.35">
      <c r="A745" s="7">
        <v>45681.466010706019</v>
      </c>
      <c r="B745" s="5" t="s">
        <v>18</v>
      </c>
      <c r="C745" s="5">
        <v>338772025</v>
      </c>
      <c r="D745" s="8">
        <v>45679</v>
      </c>
      <c r="E745" s="5" t="s">
        <v>19</v>
      </c>
      <c r="F745" s="5" t="s">
        <v>20</v>
      </c>
      <c r="G745" s="5" t="s">
        <v>851</v>
      </c>
      <c r="H745" s="5" t="s">
        <v>391</v>
      </c>
      <c r="I745" s="5" t="s">
        <v>392</v>
      </c>
      <c r="J745" s="5" t="s">
        <v>393</v>
      </c>
      <c r="K745" s="5" t="s">
        <v>394</v>
      </c>
      <c r="L745" s="9">
        <v>20257100012562</v>
      </c>
      <c r="M745" s="8">
        <v>45679</v>
      </c>
      <c r="N745" s="10">
        <v>45686</v>
      </c>
      <c r="O745" s="11">
        <f ca="1">IF(N745=0,NETWORKDAYS(D745+1,TODAY(),[1]FESTIVOS!$A$2:$A$54),NETWORKDAYS(D745+1,N745,[1]FESTIVOS!$A$2:$A$54))</f>
        <v>5</v>
      </c>
      <c r="P745" s="12" t="str">
        <f t="shared" si="2"/>
        <v>RESPUESTA TOTAL</v>
      </c>
      <c r="Q745" s="5" t="s">
        <v>26</v>
      </c>
      <c r="R745" s="13">
        <v>2025</v>
      </c>
      <c r="S745" s="5"/>
      <c r="T745" s="5"/>
      <c r="U745" s="5"/>
      <c r="V745" s="5"/>
    </row>
    <row r="746" spans="1:22" ht="15" x14ac:dyDescent="0.35">
      <c r="A746" s="7">
        <v>45684.66398542824</v>
      </c>
      <c r="B746" s="5" t="s">
        <v>18</v>
      </c>
      <c r="C746" s="5">
        <v>372452025</v>
      </c>
      <c r="D746" s="8">
        <v>45681</v>
      </c>
      <c r="E746" s="5" t="s">
        <v>19</v>
      </c>
      <c r="F746" s="5" t="s">
        <v>20</v>
      </c>
      <c r="G746" s="5" t="s">
        <v>852</v>
      </c>
      <c r="H746" s="5" t="s">
        <v>22</v>
      </c>
      <c r="I746" s="5" t="s">
        <v>23</v>
      </c>
      <c r="J746" s="5" t="s">
        <v>24</v>
      </c>
      <c r="K746" s="5" t="s">
        <v>25</v>
      </c>
      <c r="L746" s="9">
        <v>20257100014532</v>
      </c>
      <c r="M746" s="8">
        <v>45681</v>
      </c>
      <c r="N746" s="10">
        <v>45688</v>
      </c>
      <c r="O746" s="11">
        <f ca="1">IF(N746=0,NETWORKDAYS(D746+1,TODAY(),[1]FESTIVOS!$A$2:$A$54),NETWORKDAYS(D746+1,N746,[1]FESTIVOS!$A$2:$A$54))</f>
        <v>5</v>
      </c>
      <c r="P746" s="12" t="str">
        <f t="shared" si="2"/>
        <v>RESPUESTA TOTAL</v>
      </c>
      <c r="Q746" s="5" t="s">
        <v>26</v>
      </c>
      <c r="R746" s="13">
        <v>2025</v>
      </c>
      <c r="S746" s="5"/>
      <c r="T746" s="5"/>
      <c r="U746" s="5"/>
      <c r="V746" s="5"/>
    </row>
    <row r="747" spans="1:22" ht="15" x14ac:dyDescent="0.35">
      <c r="A747" s="7">
        <v>45686.322375995369</v>
      </c>
      <c r="B747" s="5" t="s">
        <v>18</v>
      </c>
      <c r="C747" s="5">
        <v>395432025</v>
      </c>
      <c r="D747" s="8">
        <v>45684</v>
      </c>
      <c r="E747" s="5" t="s">
        <v>19</v>
      </c>
      <c r="F747" s="5" t="s">
        <v>27</v>
      </c>
      <c r="G747" s="5" t="s">
        <v>853</v>
      </c>
      <c r="H747" s="5" t="s">
        <v>22</v>
      </c>
      <c r="I747" s="5" t="s">
        <v>36</v>
      </c>
      <c r="J747" s="5" t="s">
        <v>70</v>
      </c>
      <c r="K747" s="5" t="s">
        <v>38</v>
      </c>
      <c r="L747" s="9">
        <v>20257100014942</v>
      </c>
      <c r="M747" s="8">
        <v>45684</v>
      </c>
      <c r="N747" s="10">
        <v>45691</v>
      </c>
      <c r="O747" s="11">
        <f ca="1">IF(N747=0,NETWORKDAYS(D747+1,TODAY(),[1]FESTIVOS!$A$2:$A$54),NETWORKDAYS(D747+1,N747,[1]FESTIVOS!$A$2:$A$54))</f>
        <v>5</v>
      </c>
      <c r="P747" s="12" t="str">
        <f t="shared" si="2"/>
        <v>RESPUESTA TOTAL</v>
      </c>
      <c r="Q747" s="5" t="s">
        <v>26</v>
      </c>
      <c r="R747" s="13">
        <v>2025</v>
      </c>
      <c r="S747" s="5"/>
      <c r="T747" s="5"/>
      <c r="U747" s="5"/>
      <c r="V747" s="5"/>
    </row>
    <row r="748" spans="1:22" ht="15" x14ac:dyDescent="0.35">
      <c r="A748" s="7">
        <v>45687.444605509256</v>
      </c>
      <c r="B748" s="5" t="s">
        <v>18</v>
      </c>
      <c r="C748" s="5">
        <v>425092025</v>
      </c>
      <c r="D748" s="8">
        <v>45684</v>
      </c>
      <c r="E748" s="5" t="s">
        <v>19</v>
      </c>
      <c r="F748" s="5" t="s">
        <v>27</v>
      </c>
      <c r="G748" s="5" t="s">
        <v>854</v>
      </c>
      <c r="H748" s="5" t="s">
        <v>22</v>
      </c>
      <c r="I748" s="5" t="s">
        <v>36</v>
      </c>
      <c r="J748" s="5" t="s">
        <v>70</v>
      </c>
      <c r="K748" s="5" t="s">
        <v>38</v>
      </c>
      <c r="L748" s="9">
        <v>20257100015202</v>
      </c>
      <c r="M748" s="8">
        <v>45684</v>
      </c>
      <c r="N748" s="10">
        <v>45691</v>
      </c>
      <c r="O748" s="11">
        <f ca="1">IF(N748=0,NETWORKDAYS(D748+1,TODAY(),[1]FESTIVOS!$A$2:$A$54),NETWORKDAYS(D748+1,N748,[1]FESTIVOS!$A$2:$A$54))</f>
        <v>5</v>
      </c>
      <c r="P748" s="12" t="str">
        <f t="shared" si="2"/>
        <v>RESPUESTA TOTAL</v>
      </c>
      <c r="Q748" s="5" t="s">
        <v>26</v>
      </c>
      <c r="R748" s="13">
        <v>2025</v>
      </c>
      <c r="S748" s="5"/>
      <c r="T748" s="5"/>
      <c r="U748" s="5"/>
      <c r="V748" s="5"/>
    </row>
    <row r="749" spans="1:22" ht="15" x14ac:dyDescent="0.35">
      <c r="A749" s="7">
        <v>45687.485274375002</v>
      </c>
      <c r="B749" s="5" t="s">
        <v>18</v>
      </c>
      <c r="C749" s="5">
        <v>427902025</v>
      </c>
      <c r="D749" s="8">
        <v>45686</v>
      </c>
      <c r="E749" s="5" t="s">
        <v>19</v>
      </c>
      <c r="F749" s="5" t="s">
        <v>20</v>
      </c>
      <c r="G749" s="5" t="s">
        <v>855</v>
      </c>
      <c r="H749" s="5" t="s">
        <v>22</v>
      </c>
      <c r="I749" s="5" t="s">
        <v>36</v>
      </c>
      <c r="J749" s="5" t="s">
        <v>189</v>
      </c>
      <c r="K749" s="5" t="s">
        <v>38</v>
      </c>
      <c r="L749" s="9">
        <v>20257100017402</v>
      </c>
      <c r="M749" s="8">
        <v>45686</v>
      </c>
      <c r="N749" s="10">
        <v>45693</v>
      </c>
      <c r="O749" s="11">
        <f ca="1">IF(N749=0,NETWORKDAYS(D749+1,TODAY(),[1]FESTIVOS!$A$2:$A$54),NETWORKDAYS(D749+1,N749,[1]FESTIVOS!$A$2:$A$54))</f>
        <v>5</v>
      </c>
      <c r="P749" s="12" t="str">
        <f t="shared" si="2"/>
        <v>RESPUESTA TOTAL</v>
      </c>
      <c r="Q749" s="5" t="s">
        <v>26</v>
      </c>
      <c r="R749" s="13">
        <v>2025</v>
      </c>
      <c r="S749" s="5"/>
      <c r="T749" s="5"/>
      <c r="U749" s="5"/>
      <c r="V749" s="5"/>
    </row>
    <row r="750" spans="1:22" ht="15" x14ac:dyDescent="0.35">
      <c r="A750" s="7">
        <v>45691.635254803245</v>
      </c>
      <c r="B750" s="5" t="s">
        <v>18</v>
      </c>
      <c r="C750" s="5">
        <v>492662025</v>
      </c>
      <c r="D750" s="8">
        <v>45691</v>
      </c>
      <c r="E750" s="5" t="s">
        <v>19</v>
      </c>
      <c r="F750" s="5" t="s">
        <v>27</v>
      </c>
      <c r="G750" s="5" t="s">
        <v>856</v>
      </c>
      <c r="H750" s="5" t="s">
        <v>22</v>
      </c>
      <c r="I750" s="5" t="s">
        <v>40</v>
      </c>
      <c r="J750" s="5" t="s">
        <v>194</v>
      </c>
      <c r="K750" s="5" t="s">
        <v>77</v>
      </c>
      <c r="L750" s="9">
        <v>20257100024352</v>
      </c>
      <c r="M750" s="8">
        <v>45691</v>
      </c>
      <c r="N750" s="10">
        <v>45698</v>
      </c>
      <c r="O750" s="11">
        <f ca="1">IF(N750=0,NETWORKDAYS(D750+1,TODAY(),[1]FESTIVOS!$A$2:$A$54),NETWORKDAYS(D750+1,N750,[1]FESTIVOS!$A$2:$A$54))</f>
        <v>5</v>
      </c>
      <c r="P750" s="12" t="str">
        <f t="shared" si="2"/>
        <v>RESPUESTA TOTAL</v>
      </c>
      <c r="Q750" s="5" t="s">
        <v>49</v>
      </c>
      <c r="R750" s="13">
        <v>2025</v>
      </c>
      <c r="S750" s="5"/>
      <c r="T750" s="5"/>
      <c r="U750" s="5"/>
      <c r="V750" s="5"/>
    </row>
    <row r="751" spans="1:22" ht="15" x14ac:dyDescent="0.35">
      <c r="A751" s="7">
        <v>45691.670825034722</v>
      </c>
      <c r="B751" s="5" t="s">
        <v>18</v>
      </c>
      <c r="C751" s="5">
        <v>494882025</v>
      </c>
      <c r="D751" s="8">
        <v>45691</v>
      </c>
      <c r="E751" s="5" t="s">
        <v>19</v>
      </c>
      <c r="F751" s="5" t="s">
        <v>20</v>
      </c>
      <c r="G751" s="5" t="s">
        <v>857</v>
      </c>
      <c r="H751" s="5" t="s">
        <v>22</v>
      </c>
      <c r="I751" s="5" t="s">
        <v>40</v>
      </c>
      <c r="J751" s="5" t="s">
        <v>194</v>
      </c>
      <c r="K751" s="5" t="s">
        <v>77</v>
      </c>
      <c r="L751" s="9">
        <v>20257100024512</v>
      </c>
      <c r="M751" s="8">
        <v>45691</v>
      </c>
      <c r="N751" s="10">
        <v>45698</v>
      </c>
      <c r="O751" s="11">
        <f ca="1">IF(N751=0,NETWORKDAYS(D751+1,TODAY(),[1]FESTIVOS!$A$2:$A$54),NETWORKDAYS(D751+1,N751,[1]FESTIVOS!$A$2:$A$54))</f>
        <v>5</v>
      </c>
      <c r="P751" s="12" t="str">
        <f t="shared" si="2"/>
        <v>RESPUESTA TOTAL</v>
      </c>
      <c r="Q751" s="5" t="s">
        <v>49</v>
      </c>
      <c r="R751" s="13">
        <v>2025</v>
      </c>
      <c r="S751" s="5"/>
      <c r="T751" s="5"/>
      <c r="U751" s="5"/>
      <c r="V751" s="5"/>
    </row>
    <row r="752" spans="1:22" ht="15" x14ac:dyDescent="0.35">
      <c r="A752" s="7">
        <v>45698.439666435181</v>
      </c>
      <c r="B752" s="5" t="s">
        <v>18</v>
      </c>
      <c r="C752" s="5">
        <v>612482025</v>
      </c>
      <c r="D752" s="8">
        <v>45693</v>
      </c>
      <c r="E752" s="5" t="s">
        <v>19</v>
      </c>
      <c r="F752" s="5" t="s">
        <v>20</v>
      </c>
      <c r="G752" s="5" t="s">
        <v>858</v>
      </c>
      <c r="H752" s="5" t="s">
        <v>22</v>
      </c>
      <c r="I752" s="5" t="s">
        <v>40</v>
      </c>
      <c r="J752" s="5" t="s">
        <v>41</v>
      </c>
      <c r="K752" s="5" t="s">
        <v>431</v>
      </c>
      <c r="L752" s="9">
        <v>20257100026232</v>
      </c>
      <c r="M752" s="8">
        <v>45693</v>
      </c>
      <c r="N752" s="10">
        <v>45700</v>
      </c>
      <c r="O752" s="11">
        <f ca="1">IF(N752=0,NETWORKDAYS(D752+1,TODAY(),[1]FESTIVOS!$A$2:$A$54),NETWORKDAYS(D752+1,N752,[1]FESTIVOS!$A$2:$A$54))</f>
        <v>5</v>
      </c>
      <c r="P752" s="12" t="str">
        <f t="shared" si="2"/>
        <v>RESPUESTA TOTAL</v>
      </c>
      <c r="Q752" s="5" t="s">
        <v>49</v>
      </c>
      <c r="R752" s="13">
        <v>2025</v>
      </c>
      <c r="S752" s="5"/>
      <c r="T752" s="5"/>
      <c r="U752" s="5"/>
      <c r="V752" s="5"/>
    </row>
    <row r="753" spans="1:22" ht="15" x14ac:dyDescent="0.35">
      <c r="A753" s="7">
        <v>45694.380741388886</v>
      </c>
      <c r="B753" s="5" t="s">
        <v>18</v>
      </c>
      <c r="C753" s="5">
        <v>554972025</v>
      </c>
      <c r="D753" s="8">
        <v>45694</v>
      </c>
      <c r="E753" s="5" t="s">
        <v>19</v>
      </c>
      <c r="F753" s="5" t="s">
        <v>20</v>
      </c>
      <c r="G753" s="5" t="s">
        <v>859</v>
      </c>
      <c r="H753" s="5" t="s">
        <v>22</v>
      </c>
      <c r="I753" s="5" t="s">
        <v>36</v>
      </c>
      <c r="J753" s="5" t="s">
        <v>70</v>
      </c>
      <c r="K753" s="5" t="s">
        <v>38</v>
      </c>
      <c r="L753" s="9">
        <v>20257100027812</v>
      </c>
      <c r="M753" s="8">
        <v>45694</v>
      </c>
      <c r="N753" s="10">
        <v>45701</v>
      </c>
      <c r="O753" s="11">
        <f ca="1">IF(N753=0,NETWORKDAYS(D753+1,TODAY(),[1]FESTIVOS!$A$2:$A$54),NETWORKDAYS(D753+1,N753,[1]FESTIVOS!$A$2:$A$54))</f>
        <v>5</v>
      </c>
      <c r="P753" s="12" t="str">
        <f t="shared" si="2"/>
        <v>RESPUESTA TOTAL</v>
      </c>
      <c r="Q753" s="5" t="s">
        <v>49</v>
      </c>
      <c r="R753" s="13">
        <v>2025</v>
      </c>
      <c r="S753" s="5"/>
      <c r="T753" s="5"/>
      <c r="U753" s="5"/>
      <c r="V753" s="5"/>
    </row>
    <row r="754" spans="1:22" ht="15" x14ac:dyDescent="0.35">
      <c r="A754" s="7">
        <v>45694.677097951389</v>
      </c>
      <c r="B754" s="5" t="s">
        <v>18</v>
      </c>
      <c r="C754" s="5">
        <v>571312025</v>
      </c>
      <c r="D754" s="8">
        <v>45694</v>
      </c>
      <c r="E754" s="5" t="s">
        <v>575</v>
      </c>
      <c r="F754" s="5" t="s">
        <v>20</v>
      </c>
      <c r="G754" s="5" t="s">
        <v>860</v>
      </c>
      <c r="H754" s="5" t="s">
        <v>22</v>
      </c>
      <c r="I754" s="5" t="s">
        <v>23</v>
      </c>
      <c r="J754" s="5" t="s">
        <v>589</v>
      </c>
      <c r="K754" s="5" t="s">
        <v>25</v>
      </c>
      <c r="L754" s="9">
        <v>20257100026352</v>
      </c>
      <c r="M754" s="8">
        <v>45694</v>
      </c>
      <c r="N754" s="10">
        <v>45701</v>
      </c>
      <c r="O754" s="11">
        <f ca="1">IF(N754=0,NETWORKDAYS(D754+1,TODAY(),[1]FESTIVOS!$A$2:$A$54),NETWORKDAYS(D754+1,N754,[1]FESTIVOS!$A$2:$A$54))</f>
        <v>5</v>
      </c>
      <c r="P754" s="12" t="str">
        <f t="shared" si="2"/>
        <v>RESPUESTA TOTAL</v>
      </c>
      <c r="Q754" s="5" t="s">
        <v>49</v>
      </c>
      <c r="R754" s="13">
        <v>2025</v>
      </c>
      <c r="S754" s="5"/>
      <c r="T754" s="5"/>
      <c r="U754" s="5"/>
      <c r="V754" s="5"/>
    </row>
    <row r="755" spans="1:22" ht="15" x14ac:dyDescent="0.35">
      <c r="A755" s="7">
        <v>45694.720331180557</v>
      </c>
      <c r="B755" s="5" t="s">
        <v>18</v>
      </c>
      <c r="C755" s="5">
        <v>572032025</v>
      </c>
      <c r="D755" s="8">
        <v>45694</v>
      </c>
      <c r="E755" s="5" t="s">
        <v>19</v>
      </c>
      <c r="F755" s="5" t="s">
        <v>20</v>
      </c>
      <c r="G755" s="5" t="s">
        <v>861</v>
      </c>
      <c r="H755" s="5" t="s">
        <v>22</v>
      </c>
      <c r="I755" s="5" t="s">
        <v>36</v>
      </c>
      <c r="J755" s="5" t="s">
        <v>70</v>
      </c>
      <c r="K755" s="5" t="s">
        <v>38</v>
      </c>
      <c r="L755" s="9">
        <v>20257100028842</v>
      </c>
      <c r="M755" s="8">
        <v>45694</v>
      </c>
      <c r="N755" s="10">
        <v>45701</v>
      </c>
      <c r="O755" s="11">
        <f ca="1">IF(N755=0,NETWORKDAYS(D755+1,TODAY(),[1]FESTIVOS!$A$2:$A$54),NETWORKDAYS(D755+1,N755,[1]FESTIVOS!$A$2:$A$54))</f>
        <v>5</v>
      </c>
      <c r="P755" s="12" t="str">
        <f t="shared" si="2"/>
        <v>RESPUESTA TOTAL</v>
      </c>
      <c r="Q755" s="5" t="s">
        <v>49</v>
      </c>
      <c r="R755" s="13">
        <v>2025</v>
      </c>
      <c r="S755" s="5"/>
      <c r="T755" s="5"/>
      <c r="U755" s="5"/>
      <c r="V755" s="5"/>
    </row>
    <row r="756" spans="1:22" ht="15" x14ac:dyDescent="0.35">
      <c r="A756" s="7">
        <v>45694.723455949075</v>
      </c>
      <c r="B756" s="5" t="s">
        <v>18</v>
      </c>
      <c r="C756" s="5">
        <v>571972025</v>
      </c>
      <c r="D756" s="8">
        <v>45694</v>
      </c>
      <c r="E756" s="5" t="s">
        <v>19</v>
      </c>
      <c r="F756" s="5" t="s">
        <v>20</v>
      </c>
      <c r="G756" s="5" t="s">
        <v>862</v>
      </c>
      <c r="H756" s="5" t="s">
        <v>22</v>
      </c>
      <c r="I756" s="5" t="s">
        <v>36</v>
      </c>
      <c r="J756" s="5" t="s">
        <v>70</v>
      </c>
      <c r="K756" s="5" t="s">
        <v>38</v>
      </c>
      <c r="L756" s="9">
        <v>20257100028942</v>
      </c>
      <c r="M756" s="8">
        <v>45694</v>
      </c>
      <c r="N756" s="10">
        <v>45701</v>
      </c>
      <c r="O756" s="11">
        <f ca="1">IF(N756=0,NETWORKDAYS(D756+1,TODAY(),[1]FESTIVOS!$A$2:$A$54),NETWORKDAYS(D756+1,N756,[1]FESTIVOS!$A$2:$A$54))</f>
        <v>5</v>
      </c>
      <c r="P756" s="12" t="str">
        <f t="shared" si="2"/>
        <v>RESPUESTA TOTAL</v>
      </c>
      <c r="Q756" s="5" t="s">
        <v>49</v>
      </c>
      <c r="R756" s="13">
        <v>2025</v>
      </c>
      <c r="S756" s="5"/>
      <c r="T756" s="5"/>
      <c r="U756" s="5"/>
      <c r="V756" s="5"/>
    </row>
    <row r="757" spans="1:22" ht="15" x14ac:dyDescent="0.35">
      <c r="A757" s="7">
        <v>45699.628320856486</v>
      </c>
      <c r="B757" s="5" t="s">
        <v>18</v>
      </c>
      <c r="C757" s="5">
        <v>648712025</v>
      </c>
      <c r="D757" s="8">
        <v>45698</v>
      </c>
      <c r="E757" s="5" t="s">
        <v>19</v>
      </c>
      <c r="F757" s="5" t="s">
        <v>27</v>
      </c>
      <c r="G757" s="5" t="s">
        <v>863</v>
      </c>
      <c r="H757" s="5" t="s">
        <v>22</v>
      </c>
      <c r="I757" s="5" t="s">
        <v>65</v>
      </c>
      <c r="J757" s="5" t="s">
        <v>98</v>
      </c>
      <c r="K757" s="5" t="s">
        <v>67</v>
      </c>
      <c r="L757" s="9">
        <v>20257100031192</v>
      </c>
      <c r="M757" s="8">
        <v>45698</v>
      </c>
      <c r="N757" s="10">
        <v>45705</v>
      </c>
      <c r="O757" s="11">
        <f ca="1">IF(N757=0,NETWORKDAYS(D757+1,TODAY(),[1]FESTIVOS!$A$2:$A$54),NETWORKDAYS(D757+1,N757,[1]FESTIVOS!$A$2:$A$54))</f>
        <v>5</v>
      </c>
      <c r="P757" s="12" t="str">
        <f t="shared" si="2"/>
        <v>RESPUESTA TOTAL</v>
      </c>
      <c r="Q757" s="5" t="s">
        <v>49</v>
      </c>
      <c r="R757" s="13">
        <v>2025</v>
      </c>
      <c r="S757" s="5"/>
      <c r="T757" s="5"/>
      <c r="U757" s="5"/>
      <c r="V757" s="5"/>
    </row>
    <row r="758" spans="1:22" ht="15" x14ac:dyDescent="0.35">
      <c r="A758" s="7">
        <v>45702.423353020829</v>
      </c>
      <c r="B758" s="5" t="s">
        <v>18</v>
      </c>
      <c r="C758" s="5">
        <v>711672025</v>
      </c>
      <c r="D758" s="8">
        <v>45698</v>
      </c>
      <c r="E758" s="5" t="s">
        <v>19</v>
      </c>
      <c r="F758" s="5" t="s">
        <v>27</v>
      </c>
      <c r="G758" s="5" t="s">
        <v>864</v>
      </c>
      <c r="H758" s="5" t="s">
        <v>22</v>
      </c>
      <c r="I758" s="5" t="s">
        <v>40</v>
      </c>
      <c r="J758" s="5" t="s">
        <v>41</v>
      </c>
      <c r="K758" s="5" t="s">
        <v>431</v>
      </c>
      <c r="L758" s="9">
        <v>20257100031142</v>
      </c>
      <c r="M758" s="8">
        <v>45698</v>
      </c>
      <c r="N758" s="10">
        <v>45705</v>
      </c>
      <c r="O758" s="11">
        <f ca="1">IF(N758=0,NETWORKDAYS(D758+1,TODAY(),[1]FESTIVOS!$A$2:$A$54),NETWORKDAYS(D758+1,N758,[1]FESTIVOS!$A$2:$A$54))</f>
        <v>5</v>
      </c>
      <c r="P758" s="12" t="str">
        <f t="shared" si="2"/>
        <v>RESPUESTA TOTAL</v>
      </c>
      <c r="Q758" s="5" t="s">
        <v>49</v>
      </c>
      <c r="R758" s="13">
        <v>2025</v>
      </c>
      <c r="S758" s="5"/>
      <c r="T758" s="5"/>
      <c r="U758" s="5"/>
      <c r="V758" s="5"/>
    </row>
    <row r="759" spans="1:22" ht="15" x14ac:dyDescent="0.35">
      <c r="A759" s="7">
        <v>45701.352499236113</v>
      </c>
      <c r="B759" s="5" t="s">
        <v>18</v>
      </c>
      <c r="C759" s="5">
        <v>683702025</v>
      </c>
      <c r="D759" s="8">
        <v>45699</v>
      </c>
      <c r="E759" s="5" t="s">
        <v>19</v>
      </c>
      <c r="F759" s="5" t="s">
        <v>27</v>
      </c>
      <c r="G759" s="5" t="s">
        <v>865</v>
      </c>
      <c r="H759" s="5" t="s">
        <v>22</v>
      </c>
      <c r="I759" s="5" t="s">
        <v>36</v>
      </c>
      <c r="J759" s="5" t="s">
        <v>70</v>
      </c>
      <c r="K759" s="5" t="s">
        <v>38</v>
      </c>
      <c r="L759" s="9">
        <v>20257100031872</v>
      </c>
      <c r="M759" s="8">
        <v>45699</v>
      </c>
      <c r="N759" s="10">
        <v>45706</v>
      </c>
      <c r="O759" s="11">
        <f ca="1">IF(N759=0,NETWORKDAYS(D759+1,TODAY(),[1]FESTIVOS!$A$2:$A$54),NETWORKDAYS(D759+1,N759,[1]FESTIVOS!$A$2:$A$54))</f>
        <v>5</v>
      </c>
      <c r="P759" s="12" t="str">
        <f t="shared" si="2"/>
        <v>RESPUESTA TOTAL</v>
      </c>
      <c r="Q759" s="5" t="s">
        <v>49</v>
      </c>
      <c r="R759" s="13">
        <v>2025</v>
      </c>
      <c r="S759" s="5"/>
      <c r="T759" s="5"/>
      <c r="U759" s="5"/>
      <c r="V759" s="5"/>
    </row>
    <row r="760" spans="1:22" ht="15" x14ac:dyDescent="0.35">
      <c r="A760" s="7">
        <v>45701.358178078706</v>
      </c>
      <c r="B760" s="5" t="s">
        <v>18</v>
      </c>
      <c r="C760" s="5">
        <v>683892025</v>
      </c>
      <c r="D760" s="8">
        <v>45699</v>
      </c>
      <c r="E760" s="5" t="s">
        <v>19</v>
      </c>
      <c r="F760" s="5" t="s">
        <v>27</v>
      </c>
      <c r="G760" s="5" t="s">
        <v>866</v>
      </c>
      <c r="H760" s="5" t="s">
        <v>22</v>
      </c>
      <c r="I760" s="5" t="s">
        <v>36</v>
      </c>
      <c r="J760" s="5" t="s">
        <v>70</v>
      </c>
      <c r="K760" s="5" t="s">
        <v>38</v>
      </c>
      <c r="L760" s="9">
        <v>20257100031882</v>
      </c>
      <c r="M760" s="8">
        <v>45699</v>
      </c>
      <c r="N760" s="10">
        <v>45706</v>
      </c>
      <c r="O760" s="11">
        <f ca="1">IF(N760=0,NETWORKDAYS(D760+1,TODAY(),[1]FESTIVOS!$A$2:$A$54),NETWORKDAYS(D760+1,N760,[1]FESTIVOS!$A$2:$A$54))</f>
        <v>5</v>
      </c>
      <c r="P760" s="12" t="str">
        <f t="shared" si="2"/>
        <v>RESPUESTA TOTAL</v>
      </c>
      <c r="Q760" s="5" t="s">
        <v>49</v>
      </c>
      <c r="R760" s="13">
        <v>2025</v>
      </c>
      <c r="S760" s="5"/>
      <c r="T760" s="5"/>
      <c r="U760" s="5"/>
      <c r="V760" s="5"/>
    </row>
    <row r="761" spans="1:22" ht="15" x14ac:dyDescent="0.35">
      <c r="A761" s="7">
        <v>45701.361164618051</v>
      </c>
      <c r="B761" s="5" t="s">
        <v>18</v>
      </c>
      <c r="C761" s="5">
        <v>684052025</v>
      </c>
      <c r="D761" s="8">
        <v>45699</v>
      </c>
      <c r="E761" s="5" t="s">
        <v>19</v>
      </c>
      <c r="F761" s="5" t="s">
        <v>27</v>
      </c>
      <c r="G761" s="5" t="s">
        <v>867</v>
      </c>
      <c r="H761" s="5" t="s">
        <v>22</v>
      </c>
      <c r="I761" s="5" t="s">
        <v>36</v>
      </c>
      <c r="J761" s="5" t="s">
        <v>70</v>
      </c>
      <c r="K761" s="5" t="s">
        <v>38</v>
      </c>
      <c r="L761" s="9">
        <v>20257100031892</v>
      </c>
      <c r="M761" s="8">
        <v>45699</v>
      </c>
      <c r="N761" s="10">
        <v>45706</v>
      </c>
      <c r="O761" s="11">
        <f ca="1">IF(N761=0,NETWORKDAYS(D761+1,TODAY(),[1]FESTIVOS!$A$2:$A$54),NETWORKDAYS(D761+1,N761,[1]FESTIVOS!$A$2:$A$54))</f>
        <v>5</v>
      </c>
      <c r="P761" s="12" t="str">
        <f t="shared" si="2"/>
        <v>RESPUESTA TOTAL</v>
      </c>
      <c r="Q761" s="5" t="s">
        <v>49</v>
      </c>
      <c r="R761" s="13">
        <v>2025</v>
      </c>
      <c r="S761" s="5"/>
      <c r="T761" s="5"/>
      <c r="U761" s="5"/>
      <c r="V761" s="5"/>
    </row>
    <row r="762" spans="1:22" ht="15" x14ac:dyDescent="0.35">
      <c r="A762" s="7">
        <v>45701.381237962967</v>
      </c>
      <c r="B762" s="5" t="s">
        <v>18</v>
      </c>
      <c r="C762" s="5">
        <v>685022025</v>
      </c>
      <c r="D762" s="8">
        <v>45699</v>
      </c>
      <c r="E762" s="5" t="s">
        <v>19</v>
      </c>
      <c r="F762" s="5" t="s">
        <v>27</v>
      </c>
      <c r="G762" s="5" t="s">
        <v>868</v>
      </c>
      <c r="H762" s="5" t="s">
        <v>22</v>
      </c>
      <c r="I762" s="5" t="s">
        <v>36</v>
      </c>
      <c r="J762" s="5" t="s">
        <v>70</v>
      </c>
      <c r="K762" s="5" t="s">
        <v>38</v>
      </c>
      <c r="L762" s="9">
        <v>20257100031932</v>
      </c>
      <c r="M762" s="8">
        <v>45699</v>
      </c>
      <c r="N762" s="10">
        <v>45706</v>
      </c>
      <c r="O762" s="11">
        <f ca="1">IF(N762=0,NETWORKDAYS(D762+1,TODAY(),[1]FESTIVOS!$A$2:$A$54),NETWORKDAYS(D762+1,N762,[1]FESTIVOS!$A$2:$A$54))</f>
        <v>5</v>
      </c>
      <c r="P762" s="12" t="str">
        <f t="shared" si="2"/>
        <v>RESPUESTA TOTAL</v>
      </c>
      <c r="Q762" s="5" t="s">
        <v>49</v>
      </c>
      <c r="R762" s="13">
        <v>2025</v>
      </c>
      <c r="S762" s="5"/>
      <c r="T762" s="5"/>
      <c r="U762" s="5"/>
      <c r="V762" s="5"/>
    </row>
    <row r="763" spans="1:22" ht="15" x14ac:dyDescent="0.35">
      <c r="A763" s="7">
        <v>45701.458811562501</v>
      </c>
      <c r="B763" s="5" t="s">
        <v>18</v>
      </c>
      <c r="C763" s="5">
        <v>689212025</v>
      </c>
      <c r="D763" s="8">
        <v>45699</v>
      </c>
      <c r="E763" s="5" t="s">
        <v>19</v>
      </c>
      <c r="F763" s="5" t="s">
        <v>20</v>
      </c>
      <c r="G763" s="5" t="s">
        <v>869</v>
      </c>
      <c r="H763" s="5" t="s">
        <v>22</v>
      </c>
      <c r="I763" s="5" t="s">
        <v>36</v>
      </c>
      <c r="J763" s="5" t="s">
        <v>70</v>
      </c>
      <c r="K763" s="5" t="s">
        <v>38</v>
      </c>
      <c r="L763" s="9">
        <v>20257100031942</v>
      </c>
      <c r="M763" s="8">
        <v>45699</v>
      </c>
      <c r="N763" s="10">
        <v>45706</v>
      </c>
      <c r="O763" s="11">
        <f ca="1">IF(N763=0,NETWORKDAYS(D763+1,TODAY(),[1]FESTIVOS!$A$2:$A$54),NETWORKDAYS(D763+1,N763,[1]FESTIVOS!$A$2:$A$54))</f>
        <v>5</v>
      </c>
      <c r="P763" s="12" t="str">
        <f t="shared" si="2"/>
        <v>RESPUESTA TOTAL</v>
      </c>
      <c r="Q763" s="5" t="s">
        <v>49</v>
      </c>
      <c r="R763" s="13">
        <v>2025</v>
      </c>
      <c r="S763" s="5"/>
      <c r="T763" s="5"/>
      <c r="U763" s="5"/>
      <c r="V763" s="5"/>
    </row>
    <row r="764" spans="1:22" ht="15" x14ac:dyDescent="0.35">
      <c r="A764" s="7">
        <v>45701.461564791665</v>
      </c>
      <c r="B764" s="5" t="s">
        <v>18</v>
      </c>
      <c r="C764" s="5">
        <v>689452025</v>
      </c>
      <c r="D764" s="8">
        <v>45699</v>
      </c>
      <c r="E764" s="5" t="s">
        <v>19</v>
      </c>
      <c r="F764" s="5" t="s">
        <v>20</v>
      </c>
      <c r="G764" s="5" t="s">
        <v>870</v>
      </c>
      <c r="H764" s="5" t="s">
        <v>22</v>
      </c>
      <c r="I764" s="5" t="s">
        <v>36</v>
      </c>
      <c r="J764" s="5" t="s">
        <v>70</v>
      </c>
      <c r="K764" s="5" t="s">
        <v>38</v>
      </c>
      <c r="L764" s="9">
        <v>20257100031952</v>
      </c>
      <c r="M764" s="8">
        <v>45699</v>
      </c>
      <c r="N764" s="10">
        <v>45706</v>
      </c>
      <c r="O764" s="11">
        <f ca="1">IF(N764=0,NETWORKDAYS(D764+1,TODAY(),[1]FESTIVOS!$A$2:$A$54),NETWORKDAYS(D764+1,N764,[1]FESTIVOS!$A$2:$A$54))</f>
        <v>5</v>
      </c>
      <c r="P764" s="12" t="str">
        <f t="shared" si="2"/>
        <v>RESPUESTA TOTAL</v>
      </c>
      <c r="Q764" s="5" t="s">
        <v>49</v>
      </c>
      <c r="R764" s="13">
        <v>2025</v>
      </c>
      <c r="S764" s="5"/>
      <c r="T764" s="5"/>
      <c r="U764" s="5"/>
      <c r="V764" s="5"/>
    </row>
    <row r="765" spans="1:22" ht="15" x14ac:dyDescent="0.35">
      <c r="A765" s="7">
        <v>45701.464414525464</v>
      </c>
      <c r="B765" s="5" t="s">
        <v>18</v>
      </c>
      <c r="C765" s="5">
        <v>689642025</v>
      </c>
      <c r="D765" s="8">
        <v>45699</v>
      </c>
      <c r="E765" s="5" t="s">
        <v>19</v>
      </c>
      <c r="F765" s="5" t="s">
        <v>20</v>
      </c>
      <c r="G765" s="5" t="s">
        <v>871</v>
      </c>
      <c r="H765" s="5" t="s">
        <v>22</v>
      </c>
      <c r="I765" s="5" t="s">
        <v>36</v>
      </c>
      <c r="J765" s="5" t="s">
        <v>70</v>
      </c>
      <c r="K765" s="5" t="s">
        <v>38</v>
      </c>
      <c r="L765" s="9">
        <v>20257100031962</v>
      </c>
      <c r="M765" s="8">
        <v>45699</v>
      </c>
      <c r="N765" s="10">
        <v>45706</v>
      </c>
      <c r="O765" s="11">
        <f ca="1">IF(N765=0,NETWORKDAYS(D765+1,TODAY(),[1]FESTIVOS!$A$2:$A$54),NETWORKDAYS(D765+1,N765,[1]FESTIVOS!$A$2:$A$54))</f>
        <v>5</v>
      </c>
      <c r="P765" s="12" t="str">
        <f t="shared" si="2"/>
        <v>RESPUESTA TOTAL</v>
      </c>
      <c r="Q765" s="5" t="s">
        <v>49</v>
      </c>
      <c r="R765" s="13">
        <v>2025</v>
      </c>
      <c r="S765" s="5"/>
      <c r="T765" s="5"/>
      <c r="U765" s="5"/>
      <c r="V765" s="5"/>
    </row>
    <row r="766" spans="1:22" ht="15" x14ac:dyDescent="0.35">
      <c r="A766" s="7">
        <v>45701.50675925926</v>
      </c>
      <c r="B766" s="5" t="s">
        <v>18</v>
      </c>
      <c r="C766" s="5">
        <v>692012025</v>
      </c>
      <c r="D766" s="8">
        <v>45699</v>
      </c>
      <c r="E766" s="5" t="s">
        <v>19</v>
      </c>
      <c r="F766" s="5" t="s">
        <v>20</v>
      </c>
      <c r="G766" s="5" t="s">
        <v>872</v>
      </c>
      <c r="H766" s="5" t="s">
        <v>22</v>
      </c>
      <c r="I766" s="5" t="s">
        <v>36</v>
      </c>
      <c r="J766" s="5" t="s">
        <v>70</v>
      </c>
      <c r="K766" s="5" t="s">
        <v>38</v>
      </c>
      <c r="L766" s="9">
        <v>20257100032032</v>
      </c>
      <c r="M766" s="8">
        <v>45699</v>
      </c>
      <c r="N766" s="10">
        <v>45706</v>
      </c>
      <c r="O766" s="11">
        <f ca="1">IF(N766=0,NETWORKDAYS(D766+1,TODAY(),[1]FESTIVOS!$A$2:$A$54),NETWORKDAYS(D766+1,N766,[1]FESTIVOS!$A$2:$A$54))</f>
        <v>5</v>
      </c>
      <c r="P766" s="12" t="str">
        <f t="shared" si="2"/>
        <v>RESPUESTA TOTAL</v>
      </c>
      <c r="Q766" s="5" t="s">
        <v>49</v>
      </c>
      <c r="R766" s="13">
        <v>2025</v>
      </c>
      <c r="S766" s="5"/>
      <c r="T766" s="5"/>
      <c r="U766" s="5"/>
      <c r="V766" s="5"/>
    </row>
    <row r="767" spans="1:22" ht="15" x14ac:dyDescent="0.35">
      <c r="A767" s="7">
        <v>45701.544225486112</v>
      </c>
      <c r="B767" s="5" t="s">
        <v>18</v>
      </c>
      <c r="C767" s="5">
        <v>694012025</v>
      </c>
      <c r="D767" s="8">
        <v>45699</v>
      </c>
      <c r="E767" s="5" t="s">
        <v>19</v>
      </c>
      <c r="F767" s="5" t="s">
        <v>27</v>
      </c>
      <c r="G767" s="5" t="s">
        <v>873</v>
      </c>
      <c r="H767" s="5" t="s">
        <v>22</v>
      </c>
      <c r="I767" s="5" t="s">
        <v>36</v>
      </c>
      <c r="J767" s="5" t="s">
        <v>70</v>
      </c>
      <c r="K767" s="5" t="s">
        <v>38</v>
      </c>
      <c r="L767" s="9">
        <v>20257100032122</v>
      </c>
      <c r="M767" s="8">
        <v>45699</v>
      </c>
      <c r="N767" s="10">
        <v>45706</v>
      </c>
      <c r="O767" s="11">
        <f ca="1">IF(N767=0,NETWORKDAYS(D767+1,TODAY(),[1]FESTIVOS!$A$2:$A$54),NETWORKDAYS(D767+1,N767,[1]FESTIVOS!$A$2:$A$54))</f>
        <v>5</v>
      </c>
      <c r="P767" s="12" t="str">
        <f t="shared" ref="P767:P1021" si="3">IF(N767=0,"EN TRAMITE","RESPUESTA TOTAL")</f>
        <v>RESPUESTA TOTAL</v>
      </c>
      <c r="Q767" s="5" t="s">
        <v>49</v>
      </c>
      <c r="R767" s="13">
        <v>2025</v>
      </c>
      <c r="S767" s="5"/>
      <c r="T767" s="5"/>
      <c r="U767" s="5"/>
      <c r="V767" s="5"/>
    </row>
    <row r="768" spans="1:22" ht="15" x14ac:dyDescent="0.35">
      <c r="A768" s="7">
        <v>45707.353958298612</v>
      </c>
      <c r="B768" s="5" t="s">
        <v>18</v>
      </c>
      <c r="C768" s="5">
        <v>791672025</v>
      </c>
      <c r="D768" s="8">
        <v>45700</v>
      </c>
      <c r="E768" s="5" t="s">
        <v>19</v>
      </c>
      <c r="F768" s="5" t="s">
        <v>27</v>
      </c>
      <c r="G768" s="5" t="s">
        <v>874</v>
      </c>
      <c r="H768" s="5" t="s">
        <v>391</v>
      </c>
      <c r="I768" s="5" t="s">
        <v>392</v>
      </c>
      <c r="J768" s="5" t="s">
        <v>393</v>
      </c>
      <c r="K768" s="5" t="s">
        <v>394</v>
      </c>
      <c r="L768" s="9">
        <v>20257100033312</v>
      </c>
      <c r="M768" s="8">
        <v>45700</v>
      </c>
      <c r="N768" s="10">
        <v>45707</v>
      </c>
      <c r="O768" s="11">
        <f ca="1">IF(N768=0,NETWORKDAYS(D768+1,TODAY(),[1]FESTIVOS!$A$2:$A$54),NETWORKDAYS(D768+1,N768,[1]FESTIVOS!$A$2:$A$54))</f>
        <v>5</v>
      </c>
      <c r="P768" s="12" t="str">
        <f t="shared" si="3"/>
        <v>RESPUESTA TOTAL</v>
      </c>
      <c r="Q768" s="5" t="s">
        <v>49</v>
      </c>
      <c r="R768" s="13">
        <v>2025</v>
      </c>
      <c r="S768" s="5"/>
      <c r="T768" s="5"/>
      <c r="U768" s="5"/>
      <c r="V768" s="5"/>
    </row>
    <row r="769" spans="1:22" ht="15" x14ac:dyDescent="0.35">
      <c r="A769" s="7">
        <v>45707.365366990736</v>
      </c>
      <c r="B769" s="5" t="s">
        <v>18</v>
      </c>
      <c r="C769" s="5">
        <v>792092025</v>
      </c>
      <c r="D769" s="8">
        <v>45700</v>
      </c>
      <c r="E769" s="5" t="s">
        <v>19</v>
      </c>
      <c r="F769" s="5" t="s">
        <v>20</v>
      </c>
      <c r="G769" s="5" t="s">
        <v>875</v>
      </c>
      <c r="H769" s="5" t="s">
        <v>391</v>
      </c>
      <c r="I769" s="5" t="s">
        <v>392</v>
      </c>
      <c r="J769" s="5" t="s">
        <v>393</v>
      </c>
      <c r="K769" s="5" t="s">
        <v>394</v>
      </c>
      <c r="L769" s="9">
        <v>20257100033542</v>
      </c>
      <c r="M769" s="8">
        <v>45700</v>
      </c>
      <c r="N769" s="10">
        <v>45707</v>
      </c>
      <c r="O769" s="11">
        <f ca="1">IF(N769=0,NETWORKDAYS(D769+1,TODAY(),[1]FESTIVOS!$A$2:$A$54),NETWORKDAYS(D769+1,N769,[1]FESTIVOS!$A$2:$A$54))</f>
        <v>5</v>
      </c>
      <c r="P769" s="12" t="str">
        <f t="shared" si="3"/>
        <v>RESPUESTA TOTAL</v>
      </c>
      <c r="Q769" s="5" t="s">
        <v>49</v>
      </c>
      <c r="R769" s="13">
        <v>2025</v>
      </c>
      <c r="S769" s="5"/>
      <c r="T769" s="5"/>
      <c r="U769" s="5"/>
      <c r="V769" s="5"/>
    </row>
    <row r="770" spans="1:22" ht="15" x14ac:dyDescent="0.35">
      <c r="A770" s="7">
        <v>45707.373680370365</v>
      </c>
      <c r="B770" s="5" t="s">
        <v>18</v>
      </c>
      <c r="C770" s="5">
        <v>792302025</v>
      </c>
      <c r="D770" s="8">
        <v>45700</v>
      </c>
      <c r="E770" s="5" t="s">
        <v>19</v>
      </c>
      <c r="F770" s="5" t="s">
        <v>20</v>
      </c>
      <c r="G770" s="5" t="s">
        <v>876</v>
      </c>
      <c r="H770" s="5" t="s">
        <v>22</v>
      </c>
      <c r="I770" s="5" t="s">
        <v>40</v>
      </c>
      <c r="J770" s="5" t="s">
        <v>41</v>
      </c>
      <c r="K770" s="5" t="s">
        <v>431</v>
      </c>
      <c r="L770" s="9">
        <v>20257100033792</v>
      </c>
      <c r="M770" s="8">
        <v>45700</v>
      </c>
      <c r="N770" s="10">
        <v>45707</v>
      </c>
      <c r="O770" s="11">
        <f ca="1">IF(N770=0,NETWORKDAYS(D770+1,TODAY(),[1]FESTIVOS!$A$2:$A$54),NETWORKDAYS(D770+1,N770,[1]FESTIVOS!$A$2:$A$54))</f>
        <v>5</v>
      </c>
      <c r="P770" s="12" t="str">
        <f t="shared" si="3"/>
        <v>RESPUESTA TOTAL</v>
      </c>
      <c r="Q770" s="5" t="s">
        <v>49</v>
      </c>
      <c r="R770" s="13">
        <v>2025</v>
      </c>
      <c r="S770" s="5"/>
      <c r="T770" s="5"/>
      <c r="U770" s="5"/>
      <c r="V770" s="5"/>
    </row>
    <row r="771" spans="1:22" ht="15" x14ac:dyDescent="0.35">
      <c r="A771" s="7">
        <v>45707.380433738421</v>
      </c>
      <c r="B771" s="5" t="s">
        <v>18</v>
      </c>
      <c r="C771" s="5">
        <v>792642025</v>
      </c>
      <c r="D771" s="8">
        <v>45700</v>
      </c>
      <c r="E771" s="5" t="s">
        <v>19</v>
      </c>
      <c r="F771" s="5" t="s">
        <v>20</v>
      </c>
      <c r="G771" s="5" t="s">
        <v>877</v>
      </c>
      <c r="H771" s="5" t="s">
        <v>391</v>
      </c>
      <c r="I771" s="5" t="s">
        <v>392</v>
      </c>
      <c r="J771" s="5" t="s">
        <v>393</v>
      </c>
      <c r="K771" s="5" t="s">
        <v>791</v>
      </c>
      <c r="L771" s="9">
        <v>20257100034022</v>
      </c>
      <c r="M771" s="8">
        <v>45700</v>
      </c>
      <c r="N771" s="10">
        <v>45707</v>
      </c>
      <c r="O771" s="11">
        <f ca="1">IF(N771=0,NETWORKDAYS(D771+1,TODAY(),[1]FESTIVOS!$A$2:$A$54),NETWORKDAYS(D771+1,N771,[1]FESTIVOS!$A$2:$A$54))</f>
        <v>5</v>
      </c>
      <c r="P771" s="12" t="str">
        <f t="shared" si="3"/>
        <v>RESPUESTA TOTAL</v>
      </c>
      <c r="Q771" s="5" t="s">
        <v>49</v>
      </c>
      <c r="R771" s="13">
        <v>2025</v>
      </c>
      <c r="S771" s="5"/>
      <c r="T771" s="5"/>
      <c r="U771" s="5"/>
      <c r="V771" s="5"/>
    </row>
    <row r="772" spans="1:22" ht="15" x14ac:dyDescent="0.35">
      <c r="A772" s="7">
        <v>45707.387597187495</v>
      </c>
      <c r="B772" s="5" t="s">
        <v>18</v>
      </c>
      <c r="C772" s="5">
        <v>793012025</v>
      </c>
      <c r="D772" s="8">
        <v>45700</v>
      </c>
      <c r="E772" s="5" t="s">
        <v>19</v>
      </c>
      <c r="F772" s="5" t="s">
        <v>20</v>
      </c>
      <c r="G772" s="5" t="s">
        <v>878</v>
      </c>
      <c r="H772" s="5" t="s">
        <v>391</v>
      </c>
      <c r="I772" s="5" t="s">
        <v>392</v>
      </c>
      <c r="J772" s="5" t="s">
        <v>393</v>
      </c>
      <c r="K772" s="5" t="s">
        <v>879</v>
      </c>
      <c r="L772" s="9">
        <v>20257100034202</v>
      </c>
      <c r="M772" s="8">
        <v>45700</v>
      </c>
      <c r="N772" s="10">
        <v>45707</v>
      </c>
      <c r="O772" s="11">
        <f ca="1">IF(N772=0,NETWORKDAYS(D772+1,TODAY(),[1]FESTIVOS!$A$2:$A$54),NETWORKDAYS(D772+1,N772,[1]FESTIVOS!$A$2:$A$54))</f>
        <v>5</v>
      </c>
      <c r="P772" s="12" t="str">
        <f t="shared" si="3"/>
        <v>RESPUESTA TOTAL</v>
      </c>
      <c r="Q772" s="5" t="s">
        <v>49</v>
      </c>
      <c r="R772" s="13">
        <v>2025</v>
      </c>
      <c r="S772" s="5"/>
      <c r="T772" s="5"/>
      <c r="U772" s="5"/>
      <c r="V772" s="5"/>
    </row>
    <row r="773" spans="1:22" ht="15" x14ac:dyDescent="0.35">
      <c r="A773" s="7">
        <v>45707.391526203704</v>
      </c>
      <c r="B773" s="5" t="s">
        <v>18</v>
      </c>
      <c r="C773" s="5">
        <v>793252025</v>
      </c>
      <c r="D773" s="8">
        <v>45700</v>
      </c>
      <c r="E773" s="5" t="s">
        <v>19</v>
      </c>
      <c r="F773" s="5" t="s">
        <v>20</v>
      </c>
      <c r="G773" s="5" t="s">
        <v>880</v>
      </c>
      <c r="H773" s="5" t="s">
        <v>22</v>
      </c>
      <c r="I773" s="5" t="s">
        <v>40</v>
      </c>
      <c r="J773" s="5" t="s">
        <v>41</v>
      </c>
      <c r="K773" s="5" t="s">
        <v>431</v>
      </c>
      <c r="L773" s="9">
        <v>20257100034412</v>
      </c>
      <c r="M773" s="8">
        <v>45700</v>
      </c>
      <c r="N773" s="10">
        <v>45707</v>
      </c>
      <c r="O773" s="11">
        <f ca="1">IF(N773=0,NETWORKDAYS(D773+1,TODAY(),[1]FESTIVOS!$A$2:$A$54),NETWORKDAYS(D773+1,N773,[1]FESTIVOS!$A$2:$A$54))</f>
        <v>5</v>
      </c>
      <c r="P773" s="12" t="str">
        <f t="shared" si="3"/>
        <v>RESPUESTA TOTAL</v>
      </c>
      <c r="Q773" s="5" t="s">
        <v>49</v>
      </c>
      <c r="R773" s="13">
        <v>2025</v>
      </c>
      <c r="S773" s="5"/>
      <c r="T773" s="5"/>
      <c r="U773" s="5"/>
      <c r="V773" s="5"/>
    </row>
    <row r="774" spans="1:22" ht="15" x14ac:dyDescent="0.35">
      <c r="A774" s="7">
        <v>45706.454935173606</v>
      </c>
      <c r="B774" s="5" t="s">
        <v>18</v>
      </c>
      <c r="C774" s="5">
        <v>703192025</v>
      </c>
      <c r="D774" s="8">
        <v>45705</v>
      </c>
      <c r="E774" s="5" t="s">
        <v>19</v>
      </c>
      <c r="F774" s="5" t="s">
        <v>50</v>
      </c>
      <c r="G774" s="5" t="s">
        <v>881</v>
      </c>
      <c r="H774" s="5" t="s">
        <v>22</v>
      </c>
      <c r="I774" s="5" t="s">
        <v>65</v>
      </c>
      <c r="J774" s="5" t="s">
        <v>106</v>
      </c>
      <c r="K774" s="5" t="s">
        <v>47</v>
      </c>
      <c r="L774" s="9">
        <v>20257100038352</v>
      </c>
      <c r="M774" s="8">
        <v>45706</v>
      </c>
      <c r="N774" s="10">
        <v>45712</v>
      </c>
      <c r="O774" s="11">
        <f ca="1">IF(N774=0,NETWORKDAYS(D774+1,TODAY(),[1]FESTIVOS!$A$2:$A$54),NETWORKDAYS(D774+1,N774,[1]FESTIVOS!$A$2:$A$54))</f>
        <v>5</v>
      </c>
      <c r="P774" s="12" t="str">
        <f t="shared" si="3"/>
        <v>RESPUESTA TOTAL</v>
      </c>
      <c r="Q774" s="5" t="s">
        <v>49</v>
      </c>
      <c r="R774" s="13">
        <v>2025</v>
      </c>
      <c r="S774" s="5"/>
      <c r="T774" s="5"/>
      <c r="U774" s="5"/>
      <c r="V774" s="5"/>
    </row>
    <row r="775" spans="1:22" ht="15" x14ac:dyDescent="0.35">
      <c r="A775" s="7">
        <v>45713.604090601853</v>
      </c>
      <c r="B775" s="5" t="s">
        <v>29</v>
      </c>
      <c r="C775" s="5">
        <v>789422025</v>
      </c>
      <c r="D775" s="8">
        <v>45706</v>
      </c>
      <c r="E775" s="5" t="s">
        <v>19</v>
      </c>
      <c r="F775" s="5" t="s">
        <v>20</v>
      </c>
      <c r="G775" s="5" t="s">
        <v>882</v>
      </c>
      <c r="H775" s="5" t="s">
        <v>391</v>
      </c>
      <c r="I775" s="5" t="s">
        <v>392</v>
      </c>
      <c r="J775" s="5" t="s">
        <v>883</v>
      </c>
      <c r="K775" s="5" t="s">
        <v>884</v>
      </c>
      <c r="L775" s="9">
        <v>20257100043242</v>
      </c>
      <c r="M775" s="8">
        <v>45712</v>
      </c>
      <c r="N775" s="10">
        <v>45713</v>
      </c>
      <c r="O775" s="11">
        <f ca="1">IF(N775=0,NETWORKDAYS(D775+1,TODAY(),[1]FESTIVOS!$A$2:$A$54),NETWORKDAYS(D775+1,N775,[1]FESTIVOS!$A$2:$A$54))</f>
        <v>5</v>
      </c>
      <c r="P775" s="12" t="str">
        <f t="shared" si="3"/>
        <v>RESPUESTA TOTAL</v>
      </c>
      <c r="Q775" s="5" t="s">
        <v>49</v>
      </c>
      <c r="R775" s="13">
        <v>2025</v>
      </c>
      <c r="S775" s="5"/>
      <c r="T775" s="5"/>
      <c r="U775" s="5"/>
      <c r="V775" s="5"/>
    </row>
    <row r="776" spans="1:22" ht="15" x14ac:dyDescent="0.35">
      <c r="A776" s="7">
        <v>45713.607349953701</v>
      </c>
      <c r="B776" s="5" t="s">
        <v>18</v>
      </c>
      <c r="C776" s="5">
        <v>915342025</v>
      </c>
      <c r="D776" s="8">
        <v>45706</v>
      </c>
      <c r="E776" s="5" t="s">
        <v>19</v>
      </c>
      <c r="F776" s="5" t="s">
        <v>27</v>
      </c>
      <c r="G776" s="5" t="s">
        <v>885</v>
      </c>
      <c r="H776" s="5" t="s">
        <v>391</v>
      </c>
      <c r="I776" s="5" t="s">
        <v>392</v>
      </c>
      <c r="J776" s="5" t="s">
        <v>393</v>
      </c>
      <c r="K776" s="5" t="s">
        <v>791</v>
      </c>
      <c r="L776" s="9">
        <v>20257100039042</v>
      </c>
      <c r="M776" s="8">
        <v>45706</v>
      </c>
      <c r="N776" s="10">
        <v>45713</v>
      </c>
      <c r="O776" s="11">
        <f ca="1">IF(N776=0,NETWORKDAYS(D776+1,TODAY(),[1]FESTIVOS!$A$2:$A$54),NETWORKDAYS(D776+1,N776,[1]FESTIVOS!$A$2:$A$54))</f>
        <v>5</v>
      </c>
      <c r="P776" s="12" t="str">
        <f t="shared" si="3"/>
        <v>RESPUESTA TOTAL</v>
      </c>
      <c r="Q776" s="5" t="s">
        <v>49</v>
      </c>
      <c r="R776" s="13">
        <v>2025</v>
      </c>
      <c r="S776" s="5"/>
      <c r="T776" s="5"/>
      <c r="U776" s="5"/>
      <c r="V776" s="5"/>
    </row>
    <row r="777" spans="1:22" ht="15" x14ac:dyDescent="0.35">
      <c r="A777" s="7">
        <v>45715.625613391203</v>
      </c>
      <c r="B777" s="5" t="s">
        <v>18</v>
      </c>
      <c r="C777" s="5">
        <v>966112025</v>
      </c>
      <c r="D777" s="8">
        <v>45708</v>
      </c>
      <c r="E777" s="5" t="s">
        <v>19</v>
      </c>
      <c r="F777" s="5" t="s">
        <v>27</v>
      </c>
      <c r="G777" s="5" t="s">
        <v>886</v>
      </c>
      <c r="H777" s="5" t="s">
        <v>391</v>
      </c>
      <c r="I777" s="5" t="s">
        <v>392</v>
      </c>
      <c r="J777" s="5" t="s">
        <v>393</v>
      </c>
      <c r="K777" s="5" t="s">
        <v>394</v>
      </c>
      <c r="L777" s="9">
        <v>20257100041162</v>
      </c>
      <c r="M777" s="8">
        <v>45708</v>
      </c>
      <c r="N777" s="10">
        <v>45715</v>
      </c>
      <c r="O777" s="11">
        <f ca="1">IF(N777=0,NETWORKDAYS(D777+1,TODAY(),[1]FESTIVOS!$A$2:$A$54),NETWORKDAYS(D777+1,N777,[1]FESTIVOS!$A$2:$A$54))</f>
        <v>5</v>
      </c>
      <c r="P777" s="12" t="str">
        <f t="shared" si="3"/>
        <v>RESPUESTA TOTAL</v>
      </c>
      <c r="Q777" s="5" t="s">
        <v>49</v>
      </c>
      <c r="R777" s="13">
        <v>2025</v>
      </c>
      <c r="S777" s="5"/>
      <c r="T777" s="5"/>
      <c r="U777" s="5"/>
      <c r="V777" s="5"/>
    </row>
    <row r="778" spans="1:22" ht="15" x14ac:dyDescent="0.35">
      <c r="A778" s="7">
        <v>45715.630880567129</v>
      </c>
      <c r="B778" s="5" t="s">
        <v>18</v>
      </c>
      <c r="C778" s="5">
        <v>966602025</v>
      </c>
      <c r="D778" s="8">
        <v>45708</v>
      </c>
      <c r="E778" s="5" t="s">
        <v>19</v>
      </c>
      <c r="F778" s="5" t="s">
        <v>27</v>
      </c>
      <c r="G778" s="5" t="s">
        <v>887</v>
      </c>
      <c r="H778" s="5" t="s">
        <v>391</v>
      </c>
      <c r="I778" s="5" t="s">
        <v>392</v>
      </c>
      <c r="J778" s="5" t="s">
        <v>393</v>
      </c>
      <c r="K778" s="5" t="s">
        <v>888</v>
      </c>
      <c r="L778" s="9">
        <v>20257100041282</v>
      </c>
      <c r="M778" s="8">
        <v>45708</v>
      </c>
      <c r="N778" s="10">
        <v>45715</v>
      </c>
      <c r="O778" s="11">
        <f ca="1">IF(N778=0,NETWORKDAYS(D778+1,TODAY(),[1]FESTIVOS!$A$2:$A$54),NETWORKDAYS(D778+1,N778,[1]FESTIVOS!$A$2:$A$54))</f>
        <v>5</v>
      </c>
      <c r="P778" s="12" t="str">
        <f t="shared" si="3"/>
        <v>RESPUESTA TOTAL</v>
      </c>
      <c r="Q778" s="5" t="s">
        <v>49</v>
      </c>
      <c r="R778" s="13">
        <v>2025</v>
      </c>
      <c r="S778" s="5"/>
      <c r="T778" s="5"/>
      <c r="U778" s="5"/>
      <c r="V778" s="5"/>
    </row>
    <row r="779" spans="1:22" ht="15" x14ac:dyDescent="0.35">
      <c r="A779" s="7">
        <v>45715.637379259264</v>
      </c>
      <c r="B779" s="5" t="s">
        <v>18</v>
      </c>
      <c r="C779" s="5">
        <v>966942025</v>
      </c>
      <c r="D779" s="8">
        <v>45708</v>
      </c>
      <c r="E779" s="5" t="s">
        <v>19</v>
      </c>
      <c r="F779" s="5" t="s">
        <v>20</v>
      </c>
      <c r="G779" s="5" t="s">
        <v>889</v>
      </c>
      <c r="H779" s="5" t="s">
        <v>391</v>
      </c>
      <c r="I779" s="5" t="s">
        <v>392</v>
      </c>
      <c r="J779" s="5" t="s">
        <v>393</v>
      </c>
      <c r="K779" s="5" t="s">
        <v>890</v>
      </c>
      <c r="L779" s="9">
        <v>20257100041152</v>
      </c>
      <c r="M779" s="8">
        <v>45708</v>
      </c>
      <c r="N779" s="10">
        <v>45715</v>
      </c>
      <c r="O779" s="11">
        <f ca="1">IF(N779=0,NETWORKDAYS(D779+1,TODAY(),[1]FESTIVOS!$A$2:$A$54),NETWORKDAYS(D779+1,N779,[1]FESTIVOS!$A$2:$A$54))</f>
        <v>5</v>
      </c>
      <c r="P779" s="12" t="str">
        <f t="shared" si="3"/>
        <v>RESPUESTA TOTAL</v>
      </c>
      <c r="Q779" s="5" t="s">
        <v>49</v>
      </c>
      <c r="R779" s="13">
        <v>2025</v>
      </c>
      <c r="S779" s="5"/>
      <c r="T779" s="5"/>
      <c r="U779" s="5"/>
      <c r="V779" s="5"/>
    </row>
    <row r="780" spans="1:22" ht="15" x14ac:dyDescent="0.35">
      <c r="A780" s="7">
        <v>45713.437316597221</v>
      </c>
      <c r="B780" s="5" t="s">
        <v>18</v>
      </c>
      <c r="C780" s="5">
        <v>905562025</v>
      </c>
      <c r="D780" s="8">
        <v>45709</v>
      </c>
      <c r="E780" s="5" t="s">
        <v>19</v>
      </c>
      <c r="F780" s="5" t="s">
        <v>27</v>
      </c>
      <c r="G780" s="5" t="s">
        <v>891</v>
      </c>
      <c r="H780" s="5" t="s">
        <v>22</v>
      </c>
      <c r="I780" s="5" t="s">
        <v>23</v>
      </c>
      <c r="J780" s="5" t="s">
        <v>176</v>
      </c>
      <c r="K780" s="5" t="s">
        <v>25</v>
      </c>
      <c r="L780" s="9">
        <v>20257100042582</v>
      </c>
      <c r="M780" s="8">
        <v>45709</v>
      </c>
      <c r="N780" s="10">
        <v>45716</v>
      </c>
      <c r="O780" s="11">
        <f ca="1">IF(N780=0,NETWORKDAYS(D780+1,TODAY(),[1]FESTIVOS!$A$2:$A$54),NETWORKDAYS(D780+1,N780,[1]FESTIVOS!$A$2:$A$54))</f>
        <v>5</v>
      </c>
      <c r="P780" s="12" t="str">
        <f t="shared" si="3"/>
        <v>RESPUESTA TOTAL</v>
      </c>
      <c r="Q780" s="5" t="s">
        <v>49</v>
      </c>
      <c r="R780" s="13">
        <v>2025</v>
      </c>
      <c r="S780" s="5"/>
      <c r="T780" s="5"/>
      <c r="U780" s="5"/>
      <c r="V780" s="5"/>
    </row>
    <row r="781" spans="1:22" ht="15" x14ac:dyDescent="0.35">
      <c r="A781" s="7">
        <v>45713.428579583335</v>
      </c>
      <c r="B781" s="14" t="s">
        <v>18</v>
      </c>
      <c r="C781" s="14">
        <v>895822025</v>
      </c>
      <c r="D781" s="15">
        <v>45712</v>
      </c>
      <c r="E781" s="14" t="s">
        <v>19</v>
      </c>
      <c r="F781" s="14" t="s">
        <v>27</v>
      </c>
      <c r="G781" s="14" t="s">
        <v>892</v>
      </c>
      <c r="H781" s="14" t="s">
        <v>391</v>
      </c>
      <c r="I781" s="5" t="s">
        <v>392</v>
      </c>
      <c r="J781" s="14" t="s">
        <v>393</v>
      </c>
      <c r="K781" s="14" t="s">
        <v>893</v>
      </c>
      <c r="L781" s="16">
        <v>20257100043552</v>
      </c>
      <c r="M781" s="15">
        <v>45712</v>
      </c>
      <c r="N781" s="10">
        <v>45719</v>
      </c>
      <c r="O781" s="11">
        <f ca="1">IF(N781=0,NETWORKDAYS(D781+1,TODAY(),[1]FESTIVOS!$A$2:$A$54),NETWORKDAYS(D781+1,N781,[1]FESTIVOS!$A$2:$A$54))</f>
        <v>5</v>
      </c>
      <c r="P781" s="12" t="str">
        <f t="shared" si="3"/>
        <v>RESPUESTA TOTAL</v>
      </c>
      <c r="Q781" s="5" t="s">
        <v>49</v>
      </c>
      <c r="R781" s="13">
        <v>2025</v>
      </c>
      <c r="S781" s="5"/>
      <c r="T781" s="5"/>
      <c r="U781" s="5"/>
      <c r="V781" s="5"/>
    </row>
    <row r="782" spans="1:22" ht="15" x14ac:dyDescent="0.35">
      <c r="A782" s="7">
        <v>45715.383253946755</v>
      </c>
      <c r="B782" s="5" t="s">
        <v>18</v>
      </c>
      <c r="C782" s="5">
        <v>953582025</v>
      </c>
      <c r="D782" s="8">
        <v>45713</v>
      </c>
      <c r="E782" s="5" t="s">
        <v>19</v>
      </c>
      <c r="F782" s="5" t="s">
        <v>20</v>
      </c>
      <c r="G782" s="5" t="s">
        <v>894</v>
      </c>
      <c r="H782" s="5" t="s">
        <v>22</v>
      </c>
      <c r="I782" s="5" t="s">
        <v>23</v>
      </c>
      <c r="J782" s="5" t="s">
        <v>24</v>
      </c>
      <c r="K782" s="5" t="s">
        <v>25</v>
      </c>
      <c r="L782" s="9">
        <v>20257100044862</v>
      </c>
      <c r="M782" s="8">
        <v>45713</v>
      </c>
      <c r="N782" s="10">
        <v>45720</v>
      </c>
      <c r="O782" s="11">
        <f ca="1">IF(N782=0,NETWORKDAYS(D782+1,TODAY(),[1]FESTIVOS!$A$2:$A$54),NETWORKDAYS(D782+1,N782,[1]FESTIVOS!$A$2:$A$54))</f>
        <v>5</v>
      </c>
      <c r="P782" s="12" t="str">
        <f t="shared" si="3"/>
        <v>RESPUESTA TOTAL</v>
      </c>
      <c r="Q782" s="5" t="s">
        <v>49</v>
      </c>
      <c r="R782" s="13">
        <v>2025</v>
      </c>
      <c r="S782" s="5"/>
      <c r="T782" s="5"/>
      <c r="U782" s="5"/>
      <c r="V782" s="5"/>
    </row>
    <row r="783" spans="1:22" ht="15" x14ac:dyDescent="0.35">
      <c r="A783" s="7">
        <v>45719.497346759264</v>
      </c>
      <c r="B783" s="5" t="s">
        <v>18</v>
      </c>
      <c r="C783" s="5">
        <v>1010052025</v>
      </c>
      <c r="D783" s="8">
        <v>45712</v>
      </c>
      <c r="E783" s="5" t="s">
        <v>19</v>
      </c>
      <c r="F783" s="5" t="s">
        <v>20</v>
      </c>
      <c r="G783" s="5" t="s">
        <v>895</v>
      </c>
      <c r="H783" s="5" t="s">
        <v>391</v>
      </c>
      <c r="I783" s="5" t="s">
        <v>392</v>
      </c>
      <c r="J783" s="5" t="s">
        <v>393</v>
      </c>
      <c r="K783" s="5" t="s">
        <v>791</v>
      </c>
      <c r="L783" s="9">
        <v>20257100042872</v>
      </c>
      <c r="M783" s="8">
        <v>45712</v>
      </c>
      <c r="N783" s="10">
        <v>45719</v>
      </c>
      <c r="O783" s="11">
        <f ca="1">IF(N783=0,NETWORKDAYS(D783+1,TODAY(),[1]FESTIVOS!$A$2:$A$54),NETWORKDAYS(D783+1,N783,[1]FESTIVOS!$A$2:$A$54))</f>
        <v>5</v>
      </c>
      <c r="P783" s="12" t="str">
        <f t="shared" si="3"/>
        <v>RESPUESTA TOTAL</v>
      </c>
      <c r="Q783" s="5" t="s">
        <v>49</v>
      </c>
      <c r="R783" s="13">
        <v>2025</v>
      </c>
      <c r="S783" s="5"/>
      <c r="T783" s="5"/>
      <c r="U783" s="5"/>
      <c r="V783" s="5"/>
    </row>
    <row r="784" spans="1:22" ht="15" x14ac:dyDescent="0.35">
      <c r="A784" s="7">
        <v>45719.561276736116</v>
      </c>
      <c r="B784" s="5" t="s">
        <v>18</v>
      </c>
      <c r="C784" s="5">
        <v>1014272025</v>
      </c>
      <c r="D784" s="8">
        <v>45712</v>
      </c>
      <c r="E784" s="5" t="s">
        <v>19</v>
      </c>
      <c r="F784" s="5" t="s">
        <v>68</v>
      </c>
      <c r="G784" s="5" t="s">
        <v>896</v>
      </c>
      <c r="H784" s="5" t="s">
        <v>391</v>
      </c>
      <c r="I784" s="5" t="s">
        <v>392</v>
      </c>
      <c r="J784" s="5" t="s">
        <v>393</v>
      </c>
      <c r="K784" s="5" t="s">
        <v>884</v>
      </c>
      <c r="L784" s="9">
        <v>20257100042932</v>
      </c>
      <c r="M784" s="8">
        <v>45712</v>
      </c>
      <c r="N784" s="10">
        <v>45719</v>
      </c>
      <c r="O784" s="11">
        <f ca="1">IF(N784=0,NETWORKDAYS(D784+1,TODAY(),[1]FESTIVOS!$A$2:$A$54),NETWORKDAYS(D784+1,N784,[1]FESTIVOS!$A$2:$A$54))</f>
        <v>5</v>
      </c>
      <c r="P784" s="12" t="str">
        <f t="shared" si="3"/>
        <v>RESPUESTA TOTAL</v>
      </c>
      <c r="Q784" s="5" t="s">
        <v>49</v>
      </c>
      <c r="R784" s="13">
        <v>2025</v>
      </c>
      <c r="S784" s="5"/>
      <c r="T784" s="5"/>
      <c r="U784" s="5"/>
      <c r="V784" s="5"/>
    </row>
    <row r="785" spans="1:22" ht="15" x14ac:dyDescent="0.35">
      <c r="A785" s="7">
        <v>45719.648447997686</v>
      </c>
      <c r="B785" s="5" t="s">
        <v>18</v>
      </c>
      <c r="C785" s="5">
        <v>1019182025</v>
      </c>
      <c r="D785" s="8">
        <v>45712</v>
      </c>
      <c r="E785" s="5" t="s">
        <v>19</v>
      </c>
      <c r="F785" s="5" t="s">
        <v>27</v>
      </c>
      <c r="G785" s="5" t="s">
        <v>897</v>
      </c>
      <c r="H785" s="5" t="s">
        <v>391</v>
      </c>
      <c r="I785" s="5" t="s">
        <v>392</v>
      </c>
      <c r="J785" s="5" t="s">
        <v>393</v>
      </c>
      <c r="K785" s="5" t="s">
        <v>884</v>
      </c>
      <c r="L785" s="9">
        <v>20257100043822</v>
      </c>
      <c r="M785" s="8">
        <v>45712</v>
      </c>
      <c r="N785" s="10">
        <v>45719</v>
      </c>
      <c r="O785" s="11">
        <f ca="1">IF(N785=0,NETWORKDAYS(D785+1,TODAY(),[1]FESTIVOS!$A$2:$A$54),NETWORKDAYS(D785+1,N785,[1]FESTIVOS!$A$2:$A$54))</f>
        <v>5</v>
      </c>
      <c r="P785" s="12" t="str">
        <f t="shared" si="3"/>
        <v>RESPUESTA TOTAL</v>
      </c>
      <c r="Q785" s="5" t="s">
        <v>49</v>
      </c>
      <c r="R785" s="13">
        <v>2025</v>
      </c>
      <c r="S785" s="5"/>
      <c r="T785" s="5"/>
      <c r="U785" s="5"/>
      <c r="V785" s="5"/>
    </row>
    <row r="786" spans="1:22" ht="15" x14ac:dyDescent="0.35">
      <c r="A786" s="7">
        <v>45716.359685150463</v>
      </c>
      <c r="B786" s="5" t="s">
        <v>18</v>
      </c>
      <c r="C786" s="5">
        <v>975922025</v>
      </c>
      <c r="D786" s="8">
        <v>45714</v>
      </c>
      <c r="E786" s="5" t="s">
        <v>19</v>
      </c>
      <c r="F786" s="5" t="s">
        <v>20</v>
      </c>
      <c r="G786" s="5" t="s">
        <v>898</v>
      </c>
      <c r="H786" s="5" t="s">
        <v>22</v>
      </c>
      <c r="I786" s="5" t="s">
        <v>40</v>
      </c>
      <c r="J786" s="5" t="s">
        <v>76</v>
      </c>
      <c r="K786" s="5" t="s">
        <v>431</v>
      </c>
      <c r="L786" s="9">
        <v>20257100045332</v>
      </c>
      <c r="M786" s="8">
        <v>45714</v>
      </c>
      <c r="N786" s="10">
        <v>45721</v>
      </c>
      <c r="O786" s="11">
        <f ca="1">IF(N786=0,NETWORKDAYS(D786+1,TODAY(),[1]FESTIVOS!$A$2:$A$54),NETWORKDAYS(D786+1,N786,[1]FESTIVOS!$A$2:$A$54))</f>
        <v>5</v>
      </c>
      <c r="P786" s="12" t="str">
        <f t="shared" si="3"/>
        <v>RESPUESTA TOTAL</v>
      </c>
      <c r="Q786" s="5" t="s">
        <v>49</v>
      </c>
      <c r="R786" s="13">
        <v>2025</v>
      </c>
      <c r="S786" s="5"/>
      <c r="T786" s="5"/>
      <c r="U786" s="5"/>
      <c r="V786" s="5"/>
    </row>
    <row r="787" spans="1:22" ht="15" x14ac:dyDescent="0.35">
      <c r="A787" s="7">
        <v>45716.400775613423</v>
      </c>
      <c r="B787" s="5" t="s">
        <v>18</v>
      </c>
      <c r="C787" s="5">
        <v>977612025</v>
      </c>
      <c r="D787" s="8">
        <v>45714</v>
      </c>
      <c r="E787" s="5" t="s">
        <v>19</v>
      </c>
      <c r="F787" s="5" t="s">
        <v>27</v>
      </c>
      <c r="G787" s="5" t="s">
        <v>899</v>
      </c>
      <c r="H787" s="5" t="s">
        <v>22</v>
      </c>
      <c r="I787" s="5" t="s">
        <v>32</v>
      </c>
      <c r="J787" s="5" t="s">
        <v>33</v>
      </c>
      <c r="K787" s="5" t="s">
        <v>466</v>
      </c>
      <c r="L787" s="9">
        <v>20257100045492</v>
      </c>
      <c r="M787" s="8">
        <v>45714</v>
      </c>
      <c r="N787" s="10">
        <v>45721</v>
      </c>
      <c r="O787" s="11">
        <f ca="1">IF(N787=0,NETWORKDAYS(D787+1,TODAY(),[1]FESTIVOS!$A$2:$A$54),NETWORKDAYS(D787+1,N787,[1]FESTIVOS!$A$2:$A$54))</f>
        <v>5</v>
      </c>
      <c r="P787" s="12" t="str">
        <f t="shared" si="3"/>
        <v>RESPUESTA TOTAL</v>
      </c>
      <c r="Q787" s="5" t="s">
        <v>49</v>
      </c>
      <c r="R787" s="13">
        <v>2025</v>
      </c>
      <c r="S787" s="5"/>
      <c r="T787" s="5"/>
      <c r="U787" s="5"/>
      <c r="V787" s="5"/>
    </row>
    <row r="788" spans="1:22" ht="15" x14ac:dyDescent="0.35">
      <c r="A788" s="7">
        <v>45722.406018645837</v>
      </c>
      <c r="B788" s="5" t="s">
        <v>18</v>
      </c>
      <c r="C788" s="5">
        <v>1079942025</v>
      </c>
      <c r="D788" s="8">
        <v>45715</v>
      </c>
      <c r="E788" s="5" t="s">
        <v>19</v>
      </c>
      <c r="F788" s="5" t="s">
        <v>27</v>
      </c>
      <c r="G788" s="5" t="s">
        <v>900</v>
      </c>
      <c r="H788" s="5" t="s">
        <v>391</v>
      </c>
      <c r="I788" s="5" t="s">
        <v>392</v>
      </c>
      <c r="J788" s="5" t="s">
        <v>393</v>
      </c>
      <c r="K788" s="5" t="s">
        <v>394</v>
      </c>
      <c r="L788" s="9">
        <v>20257100046532</v>
      </c>
      <c r="M788" s="8">
        <v>45715</v>
      </c>
      <c r="N788" s="10">
        <v>45722</v>
      </c>
      <c r="O788" s="11">
        <f ca="1">IF(N788=0,NETWORKDAYS(D788+1,TODAY(),[1]FESTIVOS!$A$2:$A$54),NETWORKDAYS(D788+1,N788,[1]FESTIVOS!$A$2:$A$54))</f>
        <v>5</v>
      </c>
      <c r="P788" s="12" t="str">
        <f t="shared" si="3"/>
        <v>RESPUESTA TOTAL</v>
      </c>
      <c r="Q788" s="5" t="s">
        <v>82</v>
      </c>
      <c r="R788" s="13">
        <v>2025</v>
      </c>
      <c r="S788" s="5"/>
      <c r="T788" s="5"/>
      <c r="U788" s="5"/>
      <c r="V788" s="5"/>
    </row>
    <row r="789" spans="1:22" ht="15" x14ac:dyDescent="0.35">
      <c r="A789" s="7">
        <v>45720.533991608798</v>
      </c>
      <c r="B789" s="5" t="s">
        <v>18</v>
      </c>
      <c r="C789" s="5">
        <v>976042025</v>
      </c>
      <c r="D789" s="8">
        <v>45714</v>
      </c>
      <c r="E789" s="5" t="s">
        <v>19</v>
      </c>
      <c r="F789" s="5" t="s">
        <v>50</v>
      </c>
      <c r="G789" s="5" t="s">
        <v>901</v>
      </c>
      <c r="H789" s="5" t="s">
        <v>391</v>
      </c>
      <c r="I789" s="5" t="s">
        <v>392</v>
      </c>
      <c r="J789" s="5" t="s">
        <v>393</v>
      </c>
      <c r="K789" s="5" t="s">
        <v>394</v>
      </c>
      <c r="L789" s="9">
        <v>20257100045402</v>
      </c>
      <c r="M789" s="8">
        <v>45714</v>
      </c>
      <c r="N789" s="10">
        <v>45721</v>
      </c>
      <c r="O789" s="11">
        <f ca="1">IF(N789=0,NETWORKDAYS(D789+1,TODAY(),[1]FESTIVOS!$A$2:$A$54),NETWORKDAYS(D789+1,N789,[1]FESTIVOS!$A$2:$A$54))</f>
        <v>5</v>
      </c>
      <c r="P789" s="12" t="str">
        <f t="shared" si="3"/>
        <v>RESPUESTA TOTAL</v>
      </c>
      <c r="Q789" s="5" t="s">
        <v>49</v>
      </c>
      <c r="R789" s="13">
        <v>2025</v>
      </c>
      <c r="S789" s="5"/>
      <c r="T789" s="5"/>
      <c r="U789" s="5"/>
      <c r="V789" s="5"/>
    </row>
    <row r="790" spans="1:22" ht="15" x14ac:dyDescent="0.35">
      <c r="A790" s="7">
        <v>45721.330064351852</v>
      </c>
      <c r="B790" s="5" t="s">
        <v>18</v>
      </c>
      <c r="C790" s="5">
        <v>1053382025</v>
      </c>
      <c r="D790" s="8">
        <v>45714</v>
      </c>
      <c r="E790" s="5" t="s">
        <v>19</v>
      </c>
      <c r="F790" s="5" t="s">
        <v>20</v>
      </c>
      <c r="G790" s="5" t="s">
        <v>902</v>
      </c>
      <c r="H790" s="5" t="s">
        <v>391</v>
      </c>
      <c r="I790" s="5" t="s">
        <v>392</v>
      </c>
      <c r="J790" s="5" t="s">
        <v>393</v>
      </c>
      <c r="K790" s="5" t="s">
        <v>394</v>
      </c>
      <c r="L790" s="9">
        <v>20257100046012</v>
      </c>
      <c r="M790" s="8">
        <v>45714</v>
      </c>
      <c r="N790" s="10">
        <v>45721</v>
      </c>
      <c r="O790" s="11">
        <f ca="1">IF(N790=0,NETWORKDAYS(D790+1,TODAY(),[1]FESTIVOS!$A$2:$A$54),NETWORKDAYS(D790+1,N790,[1]FESTIVOS!$A$2:$A$54))</f>
        <v>5</v>
      </c>
      <c r="P790" s="12" t="str">
        <f t="shared" si="3"/>
        <v>RESPUESTA TOTAL</v>
      </c>
      <c r="Q790" s="5" t="s">
        <v>49</v>
      </c>
      <c r="R790" s="13">
        <v>2025</v>
      </c>
      <c r="S790" s="5"/>
      <c r="T790" s="5"/>
      <c r="U790" s="5"/>
      <c r="V790" s="5"/>
    </row>
    <row r="791" spans="1:22" ht="15" x14ac:dyDescent="0.35">
      <c r="A791" s="7">
        <v>45721.33568394676</v>
      </c>
      <c r="B791" s="5" t="s">
        <v>18</v>
      </c>
      <c r="C791" s="5">
        <v>1053662025</v>
      </c>
      <c r="D791" s="8">
        <v>45714</v>
      </c>
      <c r="E791" s="5" t="s">
        <v>19</v>
      </c>
      <c r="F791" s="5" t="s">
        <v>27</v>
      </c>
      <c r="G791" s="5" t="s">
        <v>903</v>
      </c>
      <c r="H791" s="5" t="s">
        <v>391</v>
      </c>
      <c r="I791" s="5" t="s">
        <v>392</v>
      </c>
      <c r="J791" s="5" t="s">
        <v>393</v>
      </c>
      <c r="K791" s="5" t="s">
        <v>394</v>
      </c>
      <c r="L791" s="9">
        <v>20257100046092</v>
      </c>
      <c r="M791" s="8">
        <v>45714</v>
      </c>
      <c r="N791" s="10">
        <v>45721</v>
      </c>
      <c r="O791" s="11">
        <f ca="1">IF(N791=0,NETWORKDAYS(D791+1,TODAY(),[1]FESTIVOS!$A$2:$A$54),NETWORKDAYS(D791+1,N791,[1]FESTIVOS!$A$2:$A$54))</f>
        <v>5</v>
      </c>
      <c r="P791" s="12" t="str">
        <f t="shared" si="3"/>
        <v>RESPUESTA TOTAL</v>
      </c>
      <c r="Q791" s="5" t="s">
        <v>49</v>
      </c>
      <c r="R791" s="13">
        <v>2025</v>
      </c>
      <c r="S791" s="5"/>
      <c r="T791" s="5"/>
      <c r="U791" s="5"/>
      <c r="V791" s="5"/>
    </row>
    <row r="792" spans="1:22" ht="15" x14ac:dyDescent="0.35">
      <c r="A792" s="7">
        <v>45721.342006956023</v>
      </c>
      <c r="B792" s="5" t="s">
        <v>18</v>
      </c>
      <c r="C792" s="5">
        <v>1053952025</v>
      </c>
      <c r="D792" s="8">
        <v>45714</v>
      </c>
      <c r="E792" s="5" t="s">
        <v>19</v>
      </c>
      <c r="F792" s="5" t="s">
        <v>20</v>
      </c>
      <c r="G792" s="5" t="s">
        <v>904</v>
      </c>
      <c r="H792" s="5" t="s">
        <v>391</v>
      </c>
      <c r="I792" s="5" t="s">
        <v>392</v>
      </c>
      <c r="J792" s="5" t="s">
        <v>393</v>
      </c>
      <c r="K792" s="5" t="s">
        <v>394</v>
      </c>
      <c r="L792" s="9">
        <v>20257100046102</v>
      </c>
      <c r="M792" s="8">
        <v>45714</v>
      </c>
      <c r="N792" s="10">
        <v>45721</v>
      </c>
      <c r="O792" s="11">
        <f ca="1">IF(N792=0,NETWORKDAYS(D792+1,TODAY(),[1]FESTIVOS!$A$2:$A$54),NETWORKDAYS(D792+1,N792,[1]FESTIVOS!$A$2:$A$54))</f>
        <v>5</v>
      </c>
      <c r="P792" s="12" t="str">
        <f t="shared" si="3"/>
        <v>RESPUESTA TOTAL</v>
      </c>
      <c r="Q792" s="5" t="s">
        <v>49</v>
      </c>
      <c r="R792" s="13">
        <v>2025</v>
      </c>
      <c r="S792" s="5"/>
      <c r="T792" s="5"/>
      <c r="U792" s="5"/>
      <c r="V792" s="5"/>
    </row>
    <row r="793" spans="1:22" ht="15" x14ac:dyDescent="0.35">
      <c r="A793" s="7">
        <v>45721.499336180554</v>
      </c>
      <c r="B793" s="5" t="s">
        <v>18</v>
      </c>
      <c r="C793" s="5">
        <v>1061112025</v>
      </c>
      <c r="D793" s="8">
        <v>45715</v>
      </c>
      <c r="E793" s="5" t="s">
        <v>19</v>
      </c>
      <c r="F793" s="5" t="s">
        <v>20</v>
      </c>
      <c r="G793" s="5" t="s">
        <v>905</v>
      </c>
      <c r="H793" s="5" t="s">
        <v>391</v>
      </c>
      <c r="I793" s="5" t="s">
        <v>392</v>
      </c>
      <c r="J793" s="5" t="s">
        <v>393</v>
      </c>
      <c r="K793" s="5" t="s">
        <v>394</v>
      </c>
      <c r="L793" s="9">
        <v>20257100046312</v>
      </c>
      <c r="M793" s="8">
        <v>45715</v>
      </c>
      <c r="N793" s="10">
        <v>45722</v>
      </c>
      <c r="O793" s="11">
        <f ca="1">IF(N793=0,NETWORKDAYS(D793+1,TODAY(),[1]FESTIVOS!$A$2:$A$54),NETWORKDAYS(D793+1,N793,[1]FESTIVOS!$A$2:$A$54))</f>
        <v>5</v>
      </c>
      <c r="P793" s="12" t="str">
        <f t="shared" si="3"/>
        <v>RESPUESTA TOTAL</v>
      </c>
      <c r="Q793" s="5" t="s">
        <v>49</v>
      </c>
      <c r="R793" s="13">
        <v>2025</v>
      </c>
      <c r="S793" s="5"/>
      <c r="T793" s="5"/>
      <c r="U793" s="5"/>
      <c r="V793" s="5"/>
    </row>
    <row r="794" spans="1:22" ht="15" x14ac:dyDescent="0.35">
      <c r="A794" s="7">
        <v>45719.722541504627</v>
      </c>
      <c r="B794" s="5" t="s">
        <v>18</v>
      </c>
      <c r="C794" s="5">
        <v>1022302025</v>
      </c>
      <c r="D794" s="8">
        <v>45719</v>
      </c>
      <c r="E794" s="5" t="s">
        <v>19</v>
      </c>
      <c r="F794" s="5" t="s">
        <v>20</v>
      </c>
      <c r="G794" s="5" t="s">
        <v>906</v>
      </c>
      <c r="H794" s="5" t="s">
        <v>22</v>
      </c>
      <c r="I794" s="5" t="s">
        <v>23</v>
      </c>
      <c r="J794" s="5" t="s">
        <v>907</v>
      </c>
      <c r="K794" s="5" t="s">
        <v>25</v>
      </c>
      <c r="L794" s="9">
        <v>20257100049022</v>
      </c>
      <c r="M794" s="8">
        <v>45719</v>
      </c>
      <c r="N794" s="10">
        <v>45726</v>
      </c>
      <c r="O794" s="11">
        <f ca="1">IF(N794=0,NETWORKDAYS(D794+1,TODAY(),[1]FESTIVOS!$A$2:$A$54),NETWORKDAYS(D794+1,N794,[1]FESTIVOS!$A$2:$A$54))</f>
        <v>5</v>
      </c>
      <c r="P794" s="12" t="str">
        <f t="shared" si="3"/>
        <v>RESPUESTA TOTAL</v>
      </c>
      <c r="Q794" s="5" t="s">
        <v>82</v>
      </c>
      <c r="R794" s="13">
        <v>2025</v>
      </c>
      <c r="S794" s="5"/>
      <c r="T794" s="5"/>
      <c r="U794" s="5"/>
      <c r="V794" s="5"/>
    </row>
    <row r="795" spans="1:22" ht="15" x14ac:dyDescent="0.35">
      <c r="A795" s="7">
        <v>45722.679128993055</v>
      </c>
      <c r="B795" s="5" t="s">
        <v>18</v>
      </c>
      <c r="C795" s="5">
        <v>990752025</v>
      </c>
      <c r="D795" s="8">
        <v>45719</v>
      </c>
      <c r="E795" s="5" t="s">
        <v>19</v>
      </c>
      <c r="F795" s="5" t="s">
        <v>20</v>
      </c>
      <c r="G795" s="5" t="s">
        <v>908</v>
      </c>
      <c r="H795" s="5" t="s">
        <v>22</v>
      </c>
      <c r="I795" s="5" t="s">
        <v>54</v>
      </c>
      <c r="J795" s="5" t="s">
        <v>63</v>
      </c>
      <c r="K795" s="5" t="s">
        <v>52</v>
      </c>
      <c r="L795" s="9">
        <v>20257100052402</v>
      </c>
      <c r="M795" s="8">
        <v>45719</v>
      </c>
      <c r="N795" s="10">
        <v>45726</v>
      </c>
      <c r="O795" s="11">
        <f ca="1">IF(N795=0,NETWORKDAYS(D795+1,TODAY(),[1]FESTIVOS!$A$2:$A$54),NETWORKDAYS(D795+1,N795,[1]FESTIVOS!$A$2:$A$54))</f>
        <v>5</v>
      </c>
      <c r="P795" s="12" t="str">
        <f t="shared" si="3"/>
        <v>RESPUESTA TOTAL</v>
      </c>
      <c r="Q795" s="5" t="s">
        <v>82</v>
      </c>
      <c r="R795" s="13">
        <v>2025</v>
      </c>
      <c r="S795" s="5"/>
      <c r="T795" s="5"/>
      <c r="U795" s="5"/>
      <c r="V795" s="5"/>
    </row>
    <row r="796" spans="1:22" ht="15" x14ac:dyDescent="0.35">
      <c r="A796" s="7">
        <v>45727.352044236111</v>
      </c>
      <c r="B796" s="5" t="s">
        <v>18</v>
      </c>
      <c r="C796" s="5">
        <v>1152632025</v>
      </c>
      <c r="D796" s="8">
        <v>45719</v>
      </c>
      <c r="E796" s="5" t="s">
        <v>19</v>
      </c>
      <c r="F796" s="5" t="s">
        <v>20</v>
      </c>
      <c r="G796" s="5" t="s">
        <v>909</v>
      </c>
      <c r="H796" s="5" t="s">
        <v>391</v>
      </c>
      <c r="I796" s="5" t="s">
        <v>392</v>
      </c>
      <c r="J796" s="5" t="s">
        <v>393</v>
      </c>
      <c r="K796" s="5" t="s">
        <v>910</v>
      </c>
      <c r="L796" s="9">
        <v>20257100048682</v>
      </c>
      <c r="M796" s="8">
        <v>45719</v>
      </c>
      <c r="N796" s="10">
        <v>45726</v>
      </c>
      <c r="O796" s="11">
        <f ca="1">IF(N796=0,NETWORKDAYS(D796+1,TODAY(),[1]FESTIVOS!$A$2:$A$54),NETWORKDAYS(D796+1,N796,[1]FESTIVOS!$A$2:$A$54))</f>
        <v>5</v>
      </c>
      <c r="P796" s="12" t="str">
        <f t="shared" si="3"/>
        <v>RESPUESTA TOTAL</v>
      </c>
      <c r="Q796" s="5" t="s">
        <v>82</v>
      </c>
      <c r="R796" s="13">
        <v>2025</v>
      </c>
      <c r="S796" s="5"/>
      <c r="T796" s="5"/>
      <c r="U796" s="5"/>
      <c r="V796" s="5"/>
    </row>
    <row r="797" spans="1:22" ht="15" x14ac:dyDescent="0.35">
      <c r="A797" s="7">
        <v>45727.377367453708</v>
      </c>
      <c r="B797" s="5" t="s">
        <v>18</v>
      </c>
      <c r="C797" s="5">
        <v>1156222025</v>
      </c>
      <c r="D797" s="8">
        <v>45720</v>
      </c>
      <c r="E797" s="5" t="s">
        <v>19</v>
      </c>
      <c r="F797" s="5" t="s">
        <v>27</v>
      </c>
      <c r="G797" s="5" t="s">
        <v>911</v>
      </c>
      <c r="H797" s="5" t="s">
        <v>391</v>
      </c>
      <c r="I797" s="5" t="s">
        <v>392</v>
      </c>
      <c r="J797" s="5" t="s">
        <v>393</v>
      </c>
      <c r="K797" s="5" t="s">
        <v>890</v>
      </c>
      <c r="L797" s="9">
        <v>20257100049812</v>
      </c>
      <c r="M797" s="8">
        <v>45720</v>
      </c>
      <c r="N797" s="10">
        <v>45727</v>
      </c>
      <c r="O797" s="11">
        <f ca="1">IF(N797=0,NETWORKDAYS(D797+1,TODAY(),[1]FESTIVOS!$A$2:$A$54),NETWORKDAYS(D797+1,N797,[1]FESTIVOS!$A$2:$A$54))</f>
        <v>5</v>
      </c>
      <c r="P797" s="12" t="str">
        <f t="shared" si="3"/>
        <v>RESPUESTA TOTAL</v>
      </c>
      <c r="Q797" s="5" t="s">
        <v>82</v>
      </c>
      <c r="R797" s="13">
        <v>2025</v>
      </c>
      <c r="S797" s="5"/>
      <c r="T797" s="5"/>
      <c r="U797" s="5"/>
      <c r="V797" s="5"/>
    </row>
    <row r="798" spans="1:22" ht="15" x14ac:dyDescent="0.35">
      <c r="A798" s="7">
        <v>45723.496523263893</v>
      </c>
      <c r="B798" s="5" t="s">
        <v>29</v>
      </c>
      <c r="C798" s="5">
        <v>1083242025</v>
      </c>
      <c r="D798" s="8">
        <v>45722</v>
      </c>
      <c r="E798" s="5" t="s">
        <v>19</v>
      </c>
      <c r="F798" s="5" t="s">
        <v>20</v>
      </c>
      <c r="G798" s="5" t="s">
        <v>912</v>
      </c>
      <c r="H798" s="5" t="s">
        <v>22</v>
      </c>
      <c r="I798" s="5" t="s">
        <v>40</v>
      </c>
      <c r="J798" s="5" t="s">
        <v>194</v>
      </c>
      <c r="K798" s="5" t="s">
        <v>77</v>
      </c>
      <c r="L798" s="9">
        <v>20257100052972</v>
      </c>
      <c r="M798" s="8">
        <v>45722</v>
      </c>
      <c r="N798" s="10">
        <v>45729</v>
      </c>
      <c r="O798" s="11">
        <f ca="1">IF(N798=0,NETWORKDAYS(D798+1,TODAY(),[1]FESTIVOS!$A$2:$A$54),NETWORKDAYS(D798+1,N798,[1]FESTIVOS!$A$2:$A$54))</f>
        <v>5</v>
      </c>
      <c r="P798" s="12" t="str">
        <f t="shared" si="3"/>
        <v>RESPUESTA TOTAL</v>
      </c>
      <c r="Q798" s="5" t="s">
        <v>82</v>
      </c>
      <c r="R798" s="13">
        <v>2025</v>
      </c>
      <c r="S798" s="5"/>
      <c r="T798" s="5"/>
      <c r="U798" s="5"/>
      <c r="V798" s="5"/>
    </row>
    <row r="799" spans="1:22" ht="15" x14ac:dyDescent="0.35">
      <c r="A799" s="7">
        <v>45727.556699155088</v>
      </c>
      <c r="B799" s="5" t="s">
        <v>29</v>
      </c>
      <c r="C799" s="5">
        <v>1085842025</v>
      </c>
      <c r="D799" s="8">
        <v>45722</v>
      </c>
      <c r="E799" s="5" t="s">
        <v>155</v>
      </c>
      <c r="F799" s="5" t="s">
        <v>20</v>
      </c>
      <c r="G799" s="5" t="s">
        <v>913</v>
      </c>
      <c r="H799" s="5" t="s">
        <v>22</v>
      </c>
      <c r="I799" s="5" t="s">
        <v>54</v>
      </c>
      <c r="J799" s="5" t="s">
        <v>63</v>
      </c>
      <c r="K799" s="5" t="s">
        <v>52</v>
      </c>
      <c r="L799" s="9">
        <v>20257100055312</v>
      </c>
      <c r="M799" s="8">
        <v>45722</v>
      </c>
      <c r="N799" s="10">
        <v>45729</v>
      </c>
      <c r="O799" s="11">
        <f ca="1">IF(N799=0,NETWORKDAYS(D799+1,TODAY(),[1]FESTIVOS!$A$2:$A$54),NETWORKDAYS(D799+1,N799,[1]FESTIVOS!$A$2:$A$54))</f>
        <v>5</v>
      </c>
      <c r="P799" s="12" t="str">
        <f t="shared" si="3"/>
        <v>RESPUESTA TOTAL</v>
      </c>
      <c r="Q799" s="5" t="s">
        <v>82</v>
      </c>
      <c r="R799" s="13">
        <v>2025</v>
      </c>
      <c r="S799" s="5"/>
      <c r="T799" s="5"/>
      <c r="U799" s="5"/>
      <c r="V799" s="5"/>
    </row>
    <row r="800" spans="1:22" ht="15" x14ac:dyDescent="0.35">
      <c r="A800" s="7">
        <v>45730.324542418981</v>
      </c>
      <c r="B800" s="5" t="s">
        <v>18</v>
      </c>
      <c r="C800" s="5">
        <v>1230852025</v>
      </c>
      <c r="D800" s="8">
        <v>45723</v>
      </c>
      <c r="E800" s="5" t="s">
        <v>19</v>
      </c>
      <c r="F800" s="5" t="s">
        <v>27</v>
      </c>
      <c r="G800" s="5" t="s">
        <v>914</v>
      </c>
      <c r="H800" s="5" t="s">
        <v>391</v>
      </c>
      <c r="I800" s="5" t="s">
        <v>392</v>
      </c>
      <c r="J800" s="5" t="s">
        <v>393</v>
      </c>
      <c r="K800" s="5" t="s">
        <v>394</v>
      </c>
      <c r="L800" s="9">
        <v>20257100053192</v>
      </c>
      <c r="M800" s="8">
        <v>45723</v>
      </c>
      <c r="N800" s="10">
        <v>45730</v>
      </c>
      <c r="O800" s="11">
        <f ca="1">IF(N800=0,NETWORKDAYS(D800+1,TODAY(),[1]FESTIVOS!$A$2:$A$54),NETWORKDAYS(D800+1,N800,[1]FESTIVOS!$A$2:$A$54))</f>
        <v>5</v>
      </c>
      <c r="P800" s="12" t="str">
        <f t="shared" si="3"/>
        <v>RESPUESTA TOTAL</v>
      </c>
      <c r="Q800" s="5" t="s">
        <v>82</v>
      </c>
      <c r="R800" s="13">
        <v>2025</v>
      </c>
      <c r="S800" s="5"/>
      <c r="T800" s="5"/>
      <c r="U800" s="5"/>
      <c r="V800" s="5"/>
    </row>
    <row r="801" spans="1:22" ht="15" x14ac:dyDescent="0.35">
      <c r="A801" s="7">
        <v>45729.592648171296</v>
      </c>
      <c r="B801" s="5" t="s">
        <v>18</v>
      </c>
      <c r="C801" s="5">
        <v>1219292025</v>
      </c>
      <c r="D801" s="8">
        <v>45726</v>
      </c>
      <c r="E801" s="5" t="s">
        <v>19</v>
      </c>
      <c r="F801" s="5" t="s">
        <v>27</v>
      </c>
      <c r="G801" s="5" t="s">
        <v>915</v>
      </c>
      <c r="H801" s="5" t="s">
        <v>22</v>
      </c>
      <c r="I801" s="5" t="s">
        <v>36</v>
      </c>
      <c r="J801" s="5" t="s">
        <v>70</v>
      </c>
      <c r="K801" s="5" t="s">
        <v>38</v>
      </c>
      <c r="L801" s="9">
        <v>20257100053602</v>
      </c>
      <c r="M801" s="8">
        <v>45726</v>
      </c>
      <c r="N801" s="10">
        <v>45733</v>
      </c>
      <c r="O801" s="11">
        <f ca="1">IF(N801=0,NETWORKDAYS(D801+1,TODAY(),[1]FESTIVOS!$A$2:$A$54),NETWORKDAYS(D801+1,N801,[1]FESTIVOS!$A$2:$A$54))</f>
        <v>5</v>
      </c>
      <c r="P801" s="12" t="str">
        <f t="shared" si="3"/>
        <v>RESPUESTA TOTAL</v>
      </c>
      <c r="Q801" s="5" t="s">
        <v>82</v>
      </c>
      <c r="R801" s="13">
        <v>2025</v>
      </c>
      <c r="S801" s="5"/>
      <c r="T801" s="5"/>
      <c r="U801" s="5"/>
      <c r="V801" s="5"/>
    </row>
    <row r="802" spans="1:22" ht="15" x14ac:dyDescent="0.35">
      <c r="A802" s="7">
        <v>45733.353104236114</v>
      </c>
      <c r="B802" s="5" t="s">
        <v>29</v>
      </c>
      <c r="C802" s="5">
        <v>1148482025</v>
      </c>
      <c r="D802" s="8">
        <v>45726</v>
      </c>
      <c r="E802" s="5" t="s">
        <v>19</v>
      </c>
      <c r="F802" s="5" t="s">
        <v>20</v>
      </c>
      <c r="G802" s="5" t="s">
        <v>916</v>
      </c>
      <c r="H802" s="5" t="s">
        <v>22</v>
      </c>
      <c r="I802" s="5" t="s">
        <v>36</v>
      </c>
      <c r="J802" s="14" t="s">
        <v>189</v>
      </c>
      <c r="K802" s="5" t="s">
        <v>431</v>
      </c>
      <c r="L802" s="9">
        <v>1</v>
      </c>
      <c r="M802" s="8">
        <v>45726</v>
      </c>
      <c r="N802" s="10">
        <v>45733</v>
      </c>
      <c r="O802" s="11">
        <f ca="1">IF(N802=0,NETWORKDAYS(D802+1,TODAY(),[1]FESTIVOS!$A$2:$A$54),NETWORKDAYS(D802+1,N802,[1]FESTIVOS!$A$2:$A$54))</f>
        <v>5</v>
      </c>
      <c r="P802" s="12" t="str">
        <f t="shared" si="3"/>
        <v>RESPUESTA TOTAL</v>
      </c>
      <c r="Q802" s="5" t="s">
        <v>82</v>
      </c>
      <c r="R802" s="13">
        <v>2025</v>
      </c>
      <c r="S802" s="5"/>
      <c r="T802" s="5"/>
      <c r="U802" s="5"/>
      <c r="V802" s="5"/>
    </row>
    <row r="803" spans="1:22" ht="15" x14ac:dyDescent="0.35">
      <c r="A803" s="7">
        <v>45735.472094467594</v>
      </c>
      <c r="B803" s="5" t="s">
        <v>18</v>
      </c>
      <c r="C803" s="5">
        <v>1301022025</v>
      </c>
      <c r="D803" s="8">
        <v>45727</v>
      </c>
      <c r="E803" s="5" t="s">
        <v>19</v>
      </c>
      <c r="F803" s="5" t="s">
        <v>27</v>
      </c>
      <c r="G803" s="5" t="s">
        <v>917</v>
      </c>
      <c r="H803" s="5" t="s">
        <v>391</v>
      </c>
      <c r="I803" s="5" t="s">
        <v>392</v>
      </c>
      <c r="J803" s="14" t="s">
        <v>393</v>
      </c>
      <c r="K803" s="5" t="s">
        <v>394</v>
      </c>
      <c r="L803" s="9">
        <v>20257100054962</v>
      </c>
      <c r="M803" s="8">
        <v>45727</v>
      </c>
      <c r="N803" s="10">
        <v>45734</v>
      </c>
      <c r="O803" s="11">
        <f ca="1">IF(N803=0,NETWORKDAYS(D803+1,TODAY(),[1]FESTIVOS!$A$2:$A$54),NETWORKDAYS(D803+1,N803,[1]FESTIVOS!$A$2:$A$54))</f>
        <v>5</v>
      </c>
      <c r="P803" s="12" t="str">
        <f t="shared" si="3"/>
        <v>RESPUESTA TOTAL</v>
      </c>
      <c r="Q803" s="5" t="s">
        <v>82</v>
      </c>
      <c r="R803" s="13">
        <v>2025</v>
      </c>
      <c r="S803" s="5"/>
      <c r="T803" s="5"/>
      <c r="U803" s="5"/>
      <c r="V803" s="5"/>
    </row>
    <row r="804" spans="1:22" ht="15" x14ac:dyDescent="0.35">
      <c r="A804" s="7">
        <v>45735.560615578703</v>
      </c>
      <c r="B804" s="5" t="s">
        <v>18</v>
      </c>
      <c r="C804" s="5">
        <v>1301092025</v>
      </c>
      <c r="D804" s="8">
        <v>45727</v>
      </c>
      <c r="E804" s="5" t="s">
        <v>19</v>
      </c>
      <c r="F804" s="5" t="s">
        <v>68</v>
      </c>
      <c r="G804" s="5" t="s">
        <v>918</v>
      </c>
      <c r="H804" s="5" t="s">
        <v>391</v>
      </c>
      <c r="I804" s="5" t="s">
        <v>392</v>
      </c>
      <c r="J804" s="14" t="s">
        <v>393</v>
      </c>
      <c r="K804" s="5" t="s">
        <v>791</v>
      </c>
      <c r="L804" s="9">
        <v>20257100055082</v>
      </c>
      <c r="M804" s="8">
        <v>45727</v>
      </c>
      <c r="N804" s="10">
        <v>45734</v>
      </c>
      <c r="O804" s="11">
        <f ca="1">IF(N804=0,NETWORKDAYS(D804+1,TODAY(),[1]FESTIVOS!$A$2:$A$54),NETWORKDAYS(D804+1,N804,[1]FESTIVOS!$A$2:$A$54))</f>
        <v>5</v>
      </c>
      <c r="P804" s="12" t="str">
        <f t="shared" si="3"/>
        <v>RESPUESTA TOTAL</v>
      </c>
      <c r="Q804" s="5" t="s">
        <v>82</v>
      </c>
      <c r="R804" s="13">
        <v>2025</v>
      </c>
      <c r="S804" s="5"/>
      <c r="T804" s="5"/>
      <c r="U804" s="5"/>
      <c r="V804" s="5"/>
    </row>
    <row r="805" spans="1:22" ht="15" x14ac:dyDescent="0.35">
      <c r="A805" s="7">
        <v>45735.567509780092</v>
      </c>
      <c r="B805" s="5" t="s">
        <v>18</v>
      </c>
      <c r="C805" s="5">
        <v>1301182025</v>
      </c>
      <c r="D805" s="8">
        <v>45727</v>
      </c>
      <c r="E805" s="5" t="s">
        <v>19</v>
      </c>
      <c r="F805" s="5" t="s">
        <v>27</v>
      </c>
      <c r="G805" s="5" t="s">
        <v>919</v>
      </c>
      <c r="H805" s="5" t="s">
        <v>391</v>
      </c>
      <c r="I805" s="5" t="s">
        <v>392</v>
      </c>
      <c r="J805" s="14" t="s">
        <v>393</v>
      </c>
      <c r="K805" s="5" t="s">
        <v>920</v>
      </c>
      <c r="L805" s="9">
        <v>20257100055582</v>
      </c>
      <c r="M805" s="8">
        <v>45727</v>
      </c>
      <c r="N805" s="10">
        <v>45734</v>
      </c>
      <c r="O805" s="11">
        <f ca="1">IF(N805=0,NETWORKDAYS(D805+1,TODAY(),[1]FESTIVOS!$A$2:$A$54),NETWORKDAYS(D805+1,N805,[1]FESTIVOS!$A$2:$A$54))</f>
        <v>5</v>
      </c>
      <c r="P805" s="12" t="str">
        <f t="shared" si="3"/>
        <v>RESPUESTA TOTAL</v>
      </c>
      <c r="Q805" s="5" t="s">
        <v>82</v>
      </c>
      <c r="R805" s="13">
        <v>2025</v>
      </c>
      <c r="S805" s="5"/>
      <c r="T805" s="5"/>
      <c r="U805" s="5"/>
      <c r="V805" s="5"/>
    </row>
    <row r="806" spans="1:22" ht="15" x14ac:dyDescent="0.35">
      <c r="A806" s="7">
        <v>45730.329813425924</v>
      </c>
      <c r="B806" s="5" t="s">
        <v>18</v>
      </c>
      <c r="C806" s="5">
        <v>1212752025</v>
      </c>
      <c r="D806" s="8">
        <v>45728</v>
      </c>
      <c r="E806" s="5" t="s">
        <v>19</v>
      </c>
      <c r="F806" s="5" t="s">
        <v>50</v>
      </c>
      <c r="G806" s="5" t="s">
        <v>921</v>
      </c>
      <c r="H806" s="5" t="s">
        <v>22</v>
      </c>
      <c r="I806" s="5" t="s">
        <v>32</v>
      </c>
      <c r="J806" s="5" t="s">
        <v>33</v>
      </c>
      <c r="K806" s="5" t="s">
        <v>466</v>
      </c>
      <c r="L806" s="9">
        <v>20257100056422</v>
      </c>
      <c r="M806" s="8">
        <v>45730</v>
      </c>
      <c r="N806" s="10">
        <v>45735</v>
      </c>
      <c r="O806" s="11">
        <f ca="1">IF(N806=0,NETWORKDAYS(D806+1,TODAY(),[1]FESTIVOS!$A$2:$A$54),NETWORKDAYS(D806+1,N806,[1]FESTIVOS!$A$2:$A$54))</f>
        <v>5</v>
      </c>
      <c r="P806" s="12" t="str">
        <f t="shared" si="3"/>
        <v>RESPUESTA TOTAL</v>
      </c>
      <c r="Q806" s="5" t="s">
        <v>82</v>
      </c>
      <c r="R806" s="13">
        <v>2025</v>
      </c>
      <c r="S806" s="5"/>
      <c r="T806" s="5"/>
      <c r="U806" s="5"/>
      <c r="V806" s="5"/>
    </row>
    <row r="807" spans="1:22" ht="15" x14ac:dyDescent="0.35">
      <c r="A807" s="7">
        <v>45730.333264965273</v>
      </c>
      <c r="B807" s="5" t="s">
        <v>18</v>
      </c>
      <c r="C807" s="5">
        <v>1212712025</v>
      </c>
      <c r="D807" s="8">
        <v>45728</v>
      </c>
      <c r="E807" s="5" t="s">
        <v>19</v>
      </c>
      <c r="F807" s="5" t="s">
        <v>20</v>
      </c>
      <c r="G807" s="5" t="s">
        <v>922</v>
      </c>
      <c r="H807" s="5" t="s">
        <v>391</v>
      </c>
      <c r="I807" s="5" t="s">
        <v>392</v>
      </c>
      <c r="J807" s="5" t="s">
        <v>393</v>
      </c>
      <c r="K807" s="5" t="s">
        <v>884</v>
      </c>
      <c r="L807" s="9">
        <v>20257100056682</v>
      </c>
      <c r="M807" s="8">
        <v>45728</v>
      </c>
      <c r="N807" s="10">
        <v>45735</v>
      </c>
      <c r="O807" s="11">
        <f ca="1">IF(N807=0,NETWORKDAYS(D807+1,TODAY(),[1]FESTIVOS!$A$2:$A$54),NETWORKDAYS(D807+1,N807,[1]FESTIVOS!$A$2:$A$54))</f>
        <v>5</v>
      </c>
      <c r="P807" s="12" t="str">
        <f t="shared" si="3"/>
        <v>RESPUESTA TOTAL</v>
      </c>
      <c r="Q807" s="5" t="s">
        <v>82</v>
      </c>
      <c r="R807" s="13">
        <v>2025</v>
      </c>
      <c r="S807" s="5"/>
      <c r="T807" s="5"/>
      <c r="U807" s="5"/>
      <c r="V807" s="5"/>
    </row>
    <row r="808" spans="1:22" ht="15" x14ac:dyDescent="0.35">
      <c r="A808" s="7">
        <v>45734.640642048616</v>
      </c>
      <c r="B808" s="5" t="s">
        <v>29</v>
      </c>
      <c r="C808" s="5">
        <v>1191352025</v>
      </c>
      <c r="D808" s="8">
        <v>45728</v>
      </c>
      <c r="E808" s="5" t="s">
        <v>19</v>
      </c>
      <c r="F808" s="5" t="s">
        <v>20</v>
      </c>
      <c r="G808" s="5" t="s">
        <v>923</v>
      </c>
      <c r="H808" s="5" t="s">
        <v>391</v>
      </c>
      <c r="I808" s="5" t="s">
        <v>392</v>
      </c>
      <c r="J808" s="14" t="s">
        <v>393</v>
      </c>
      <c r="K808" s="5" t="s">
        <v>884</v>
      </c>
      <c r="L808" s="9">
        <v>1</v>
      </c>
      <c r="M808" s="8">
        <v>45734</v>
      </c>
      <c r="N808" s="10">
        <v>45735</v>
      </c>
      <c r="O808" s="11">
        <f ca="1">IF(N808=0,NETWORKDAYS(D808+1,TODAY(),[1]FESTIVOS!$A$2:$A$54),NETWORKDAYS(D808+1,N808,[1]FESTIVOS!$A$2:$A$54))</f>
        <v>5</v>
      </c>
      <c r="P808" s="12" t="str">
        <f t="shared" si="3"/>
        <v>RESPUESTA TOTAL</v>
      </c>
      <c r="Q808" s="5" t="s">
        <v>82</v>
      </c>
      <c r="R808" s="13">
        <v>2025</v>
      </c>
      <c r="S808" s="5"/>
      <c r="T808" s="5"/>
      <c r="U808" s="5"/>
      <c r="V808" s="5"/>
    </row>
    <row r="809" spans="1:22" ht="15" x14ac:dyDescent="0.35">
      <c r="A809" s="7">
        <v>45735.621238622683</v>
      </c>
      <c r="B809" s="5" t="s">
        <v>29</v>
      </c>
      <c r="C809" s="5">
        <v>1227922025</v>
      </c>
      <c r="D809" s="8">
        <v>45729</v>
      </c>
      <c r="E809" s="5" t="s">
        <v>19</v>
      </c>
      <c r="F809" s="5" t="s">
        <v>27</v>
      </c>
      <c r="G809" s="5" t="s">
        <v>924</v>
      </c>
      <c r="H809" s="5" t="s">
        <v>391</v>
      </c>
      <c r="I809" s="5" t="s">
        <v>392</v>
      </c>
      <c r="J809" s="14" t="s">
        <v>393</v>
      </c>
      <c r="K809" s="5" t="s">
        <v>925</v>
      </c>
      <c r="L809" s="9">
        <v>20257100061292</v>
      </c>
      <c r="M809" s="8">
        <v>45735</v>
      </c>
      <c r="N809" s="10">
        <v>45736</v>
      </c>
      <c r="O809" s="11">
        <f ca="1">IF(N809=0,NETWORKDAYS(D809+1,TODAY(),[1]FESTIVOS!$A$2:$A$54),NETWORKDAYS(D809+1,N809,[1]FESTIVOS!$A$2:$A$54))</f>
        <v>5</v>
      </c>
      <c r="P809" s="12" t="str">
        <f t="shared" si="3"/>
        <v>RESPUESTA TOTAL</v>
      </c>
      <c r="Q809" s="5" t="s">
        <v>82</v>
      </c>
      <c r="R809" s="13">
        <v>2025</v>
      </c>
      <c r="S809" s="5"/>
      <c r="T809" s="5"/>
      <c r="U809" s="5"/>
      <c r="V809" s="5"/>
    </row>
    <row r="810" spans="1:22" ht="15" x14ac:dyDescent="0.35">
      <c r="A810" s="7">
        <v>45737.485724652783</v>
      </c>
      <c r="B810" s="5" t="s">
        <v>29</v>
      </c>
      <c r="C810" s="5">
        <v>1015092025</v>
      </c>
      <c r="D810" s="8">
        <v>45730</v>
      </c>
      <c r="E810" s="5" t="s">
        <v>19</v>
      </c>
      <c r="F810" s="5" t="s">
        <v>20</v>
      </c>
      <c r="G810" s="5" t="s">
        <v>926</v>
      </c>
      <c r="H810" s="5" t="s">
        <v>22</v>
      </c>
      <c r="I810" s="5" t="s">
        <v>23</v>
      </c>
      <c r="J810" s="14" t="s">
        <v>24</v>
      </c>
      <c r="K810" s="5" t="s">
        <v>25</v>
      </c>
      <c r="L810" s="9">
        <v>1</v>
      </c>
      <c r="M810" s="8">
        <v>45730</v>
      </c>
      <c r="N810" s="10">
        <v>45737</v>
      </c>
      <c r="O810" s="11">
        <f ca="1">IF(N810=0,NETWORKDAYS(D810+1,TODAY(),[1]FESTIVOS!$A$2:$A$54),NETWORKDAYS(D810+1,N810,[1]FESTIVOS!$A$2:$A$54))</f>
        <v>5</v>
      </c>
      <c r="P810" s="12" t="str">
        <f t="shared" si="3"/>
        <v>RESPUESTA TOTAL</v>
      </c>
      <c r="Q810" s="5" t="s">
        <v>82</v>
      </c>
      <c r="R810" s="13">
        <v>2025</v>
      </c>
      <c r="S810" s="5"/>
      <c r="T810" s="5"/>
      <c r="U810" s="5"/>
      <c r="V810" s="5"/>
    </row>
    <row r="811" spans="1:22" ht="15" x14ac:dyDescent="0.35">
      <c r="A811" s="7">
        <v>45737.64142122685</v>
      </c>
      <c r="B811" s="5" t="s">
        <v>29</v>
      </c>
      <c r="C811" s="5">
        <v>1339642025</v>
      </c>
      <c r="D811" s="8">
        <v>45736</v>
      </c>
      <c r="E811" s="5" t="s">
        <v>19</v>
      </c>
      <c r="F811" s="5" t="s">
        <v>20</v>
      </c>
      <c r="G811" s="5" t="s">
        <v>927</v>
      </c>
      <c r="H811" s="5" t="s">
        <v>22</v>
      </c>
      <c r="I811" s="5" t="s">
        <v>36</v>
      </c>
      <c r="J811" s="14" t="s">
        <v>72</v>
      </c>
      <c r="K811" s="5" t="s">
        <v>38</v>
      </c>
      <c r="L811" s="9">
        <v>20257100064622</v>
      </c>
      <c r="M811" s="8">
        <v>45736</v>
      </c>
      <c r="N811" s="10">
        <v>45744</v>
      </c>
      <c r="O811" s="11">
        <f ca="1">IF(N811=0,NETWORKDAYS(D811+1,TODAY(),[1]FESTIVOS!$A$2:$A$54),NETWORKDAYS(D811+1,N811,[1]FESTIVOS!$A$2:$A$54))</f>
        <v>5</v>
      </c>
      <c r="P811" s="12" t="str">
        <f t="shared" si="3"/>
        <v>RESPUESTA TOTAL</v>
      </c>
      <c r="Q811" s="5" t="s">
        <v>82</v>
      </c>
      <c r="R811" s="13">
        <v>2025</v>
      </c>
      <c r="S811" s="5"/>
      <c r="T811" s="5"/>
      <c r="U811" s="5"/>
      <c r="V811" s="5"/>
    </row>
    <row r="812" spans="1:22" ht="15" x14ac:dyDescent="0.35">
      <c r="A812" s="7">
        <v>45742.571086539348</v>
      </c>
      <c r="B812" s="5" t="s">
        <v>18</v>
      </c>
      <c r="C812" s="5">
        <v>1444962025</v>
      </c>
      <c r="D812" s="8">
        <v>45742</v>
      </c>
      <c r="E812" s="5" t="s">
        <v>19</v>
      </c>
      <c r="F812" s="5" t="s">
        <v>20</v>
      </c>
      <c r="G812" s="5" t="s">
        <v>928</v>
      </c>
      <c r="H812" s="5" t="s">
        <v>22</v>
      </c>
      <c r="I812" s="5" t="s">
        <v>40</v>
      </c>
      <c r="J812" s="5" t="s">
        <v>41</v>
      </c>
      <c r="K812" s="5" t="s">
        <v>431</v>
      </c>
      <c r="L812" s="9">
        <v>20257100050652</v>
      </c>
      <c r="M812" s="8">
        <v>45720</v>
      </c>
      <c r="N812" s="10">
        <v>45743</v>
      </c>
      <c r="O812" s="11">
        <f ca="1">IF(N812=0,NETWORKDAYS(D812+1,TODAY(),[1]FESTIVOS!$A$2:$A$54),NETWORKDAYS(D812+1,N812,[1]FESTIVOS!$A$2:$A$54))</f>
        <v>1</v>
      </c>
      <c r="P812" s="12" t="str">
        <f t="shared" si="3"/>
        <v>RESPUESTA TOTAL</v>
      </c>
      <c r="Q812" s="5" t="s">
        <v>82</v>
      </c>
      <c r="R812" s="13">
        <v>2025</v>
      </c>
      <c r="S812" s="5"/>
      <c r="T812" s="5"/>
      <c r="U812" s="5"/>
      <c r="V812" s="5"/>
    </row>
    <row r="813" spans="1:22" ht="15" x14ac:dyDescent="0.35">
      <c r="A813" s="7">
        <v>45742.667392511576</v>
      </c>
      <c r="B813" s="5" t="s">
        <v>29</v>
      </c>
      <c r="C813" s="5">
        <v>1447232025</v>
      </c>
      <c r="D813" s="8">
        <v>45742</v>
      </c>
      <c r="E813" s="5" t="s">
        <v>19</v>
      </c>
      <c r="F813" s="5" t="s">
        <v>20</v>
      </c>
      <c r="G813" s="5" t="s">
        <v>929</v>
      </c>
      <c r="H813" s="5" t="s">
        <v>391</v>
      </c>
      <c r="I813" s="5" t="s">
        <v>392</v>
      </c>
      <c r="J813" s="5" t="s">
        <v>393</v>
      </c>
      <c r="K813" s="5" t="s">
        <v>884</v>
      </c>
      <c r="L813" s="9">
        <v>1</v>
      </c>
      <c r="M813" s="8">
        <v>45742</v>
      </c>
      <c r="N813" s="10">
        <v>45742</v>
      </c>
      <c r="O813" s="11">
        <f ca="1">IF(N813=0,NETWORKDAYS(D813+1,TODAY(),[1]FESTIVOS!$A$2:$A$54),NETWORKDAYS(D813+1,N813,[1]FESTIVOS!$A$2:$A$54))</f>
        <v>-2</v>
      </c>
      <c r="P813" s="12" t="str">
        <f t="shared" si="3"/>
        <v>RESPUESTA TOTAL</v>
      </c>
      <c r="Q813" s="5" t="s">
        <v>82</v>
      </c>
      <c r="R813" s="13">
        <v>2025</v>
      </c>
      <c r="S813" s="5"/>
      <c r="T813" s="5"/>
      <c r="U813" s="5"/>
      <c r="V813" s="5"/>
    </row>
    <row r="814" spans="1:22" ht="15" x14ac:dyDescent="0.35">
      <c r="A814" s="7">
        <v>45749.546191921298</v>
      </c>
      <c r="B814" s="5" t="s">
        <v>18</v>
      </c>
      <c r="C814" s="5">
        <v>1619442025</v>
      </c>
      <c r="D814" s="8">
        <v>45741</v>
      </c>
      <c r="E814" s="5" t="s">
        <v>19</v>
      </c>
      <c r="F814" s="5" t="s">
        <v>50</v>
      </c>
      <c r="G814" s="5" t="s">
        <v>930</v>
      </c>
      <c r="H814" s="5" t="s">
        <v>22</v>
      </c>
      <c r="I814" s="5" t="s">
        <v>32</v>
      </c>
      <c r="J814" s="5" t="s">
        <v>33</v>
      </c>
      <c r="K814" s="5" t="s">
        <v>240</v>
      </c>
      <c r="L814" s="9">
        <v>20257100066192</v>
      </c>
      <c r="M814" s="8">
        <v>45741</v>
      </c>
      <c r="N814" s="10">
        <v>45758</v>
      </c>
      <c r="O814" s="11">
        <f ca="1">IF(N814=0,NETWORKDAYS(D814+1,TODAY(),[1]FESTIVOS!$A$2:$A$54),NETWORKDAYS(D814+1,N814,[1]FESTIVOS!$A$2:$A$54))</f>
        <v>13</v>
      </c>
      <c r="P814" s="12" t="str">
        <f t="shared" si="3"/>
        <v>RESPUESTA TOTAL</v>
      </c>
      <c r="Q814" s="5" t="s">
        <v>82</v>
      </c>
      <c r="R814" s="13">
        <v>2025</v>
      </c>
      <c r="S814" s="5"/>
      <c r="T814" s="5"/>
      <c r="U814" s="5"/>
      <c r="V814" s="5"/>
    </row>
    <row r="815" spans="1:22" ht="15" x14ac:dyDescent="0.35">
      <c r="A815" s="7">
        <v>45749.558688761579</v>
      </c>
      <c r="B815" s="5" t="s">
        <v>29</v>
      </c>
      <c r="C815" s="5">
        <v>1451322025</v>
      </c>
      <c r="D815" s="8">
        <v>45742</v>
      </c>
      <c r="E815" s="5" t="s">
        <v>19</v>
      </c>
      <c r="F815" s="5" t="s">
        <v>30</v>
      </c>
      <c r="G815" s="5" t="s">
        <v>532</v>
      </c>
      <c r="H815" s="5" t="s">
        <v>391</v>
      </c>
      <c r="I815" s="5" t="s">
        <v>392</v>
      </c>
      <c r="J815" s="5" t="s">
        <v>393</v>
      </c>
      <c r="K815" s="5" t="s">
        <v>394</v>
      </c>
      <c r="L815" s="9">
        <v>1</v>
      </c>
      <c r="M815" s="8">
        <v>45749</v>
      </c>
      <c r="N815" s="10">
        <v>45749</v>
      </c>
      <c r="O815" s="11">
        <f ca="1">IF(N815=0,NETWORKDAYS(D815+1,TODAY(),[1]FESTIVOS!$A$2:$A$54),NETWORKDAYS(D815+1,N815,[1]FESTIVOS!$A$2:$A$54))</f>
        <v>5</v>
      </c>
      <c r="P815" s="12" t="str">
        <f t="shared" si="3"/>
        <v>RESPUESTA TOTAL</v>
      </c>
      <c r="Q815" s="5" t="s">
        <v>82</v>
      </c>
      <c r="R815" s="13">
        <v>2025</v>
      </c>
      <c r="S815" s="5"/>
      <c r="T815" s="5"/>
      <c r="U815" s="5"/>
      <c r="V815" s="5"/>
    </row>
    <row r="816" spans="1:22" ht="15" x14ac:dyDescent="0.35">
      <c r="A816" s="7">
        <v>45749.562114699074</v>
      </c>
      <c r="B816" s="5" t="s">
        <v>18</v>
      </c>
      <c r="C816" s="5">
        <v>1620172025</v>
      </c>
      <c r="D816" s="8">
        <v>45742</v>
      </c>
      <c r="E816" s="5" t="s">
        <v>19</v>
      </c>
      <c r="F816" s="5" t="s">
        <v>20</v>
      </c>
      <c r="G816" s="5" t="s">
        <v>931</v>
      </c>
      <c r="H816" s="5" t="s">
        <v>391</v>
      </c>
      <c r="I816" s="5" t="s">
        <v>392</v>
      </c>
      <c r="J816" s="5" t="s">
        <v>393</v>
      </c>
      <c r="K816" s="5" t="s">
        <v>884</v>
      </c>
      <c r="L816" s="9">
        <v>20257100066302</v>
      </c>
      <c r="M816" s="8">
        <v>45742</v>
      </c>
      <c r="N816" s="10">
        <v>45749</v>
      </c>
      <c r="O816" s="11">
        <f ca="1">IF(N816=0,NETWORKDAYS(D816+1,TODAY(),[1]FESTIVOS!$A$2:$A$54),NETWORKDAYS(D816+1,N816,[1]FESTIVOS!$A$2:$A$54))</f>
        <v>5</v>
      </c>
      <c r="P816" s="12" t="str">
        <f t="shared" si="3"/>
        <v>RESPUESTA TOTAL</v>
      </c>
      <c r="Q816" s="5" t="s">
        <v>82</v>
      </c>
      <c r="R816" s="13">
        <v>2025</v>
      </c>
      <c r="S816" s="5"/>
      <c r="T816" s="5"/>
      <c r="U816" s="5"/>
      <c r="V816" s="5"/>
    </row>
    <row r="817" spans="1:22" ht="15" x14ac:dyDescent="0.35">
      <c r="A817" s="7">
        <v>45748.83306449074</v>
      </c>
      <c r="B817" s="5" t="s">
        <v>18</v>
      </c>
      <c r="C817" s="5">
        <v>1606122025</v>
      </c>
      <c r="D817" s="8">
        <v>45741</v>
      </c>
      <c r="E817" s="5" t="s">
        <v>19</v>
      </c>
      <c r="F817" s="5" t="s">
        <v>27</v>
      </c>
      <c r="G817" s="5" t="s">
        <v>932</v>
      </c>
      <c r="H817" s="5" t="s">
        <v>22</v>
      </c>
      <c r="I817" s="5" t="s">
        <v>363</v>
      </c>
      <c r="J817" s="5" t="s">
        <v>364</v>
      </c>
      <c r="K817" s="5" t="s">
        <v>91</v>
      </c>
      <c r="L817" s="9">
        <v>20257100065672</v>
      </c>
      <c r="M817" s="8">
        <v>45741</v>
      </c>
      <c r="N817" s="10">
        <v>45762</v>
      </c>
      <c r="O817" s="11">
        <f ca="1">IF(N817=0,NETWORKDAYS(D817+1,TODAY(),[1]FESTIVOS!$A$2:$A$54),NETWORKDAYS(D817+1,N817,[1]FESTIVOS!$A$2:$A$54))</f>
        <v>15</v>
      </c>
      <c r="P817" s="12" t="str">
        <f t="shared" si="3"/>
        <v>RESPUESTA TOTAL</v>
      </c>
      <c r="Q817" s="5" t="s">
        <v>82</v>
      </c>
      <c r="R817" s="13">
        <v>2025</v>
      </c>
      <c r="S817" s="5"/>
      <c r="T817" s="5"/>
      <c r="U817" s="5"/>
      <c r="V817" s="5"/>
    </row>
    <row r="818" spans="1:22" ht="15" x14ac:dyDescent="0.35">
      <c r="A818" s="7">
        <v>45748.853559398151</v>
      </c>
      <c r="B818" s="5" t="s">
        <v>18</v>
      </c>
      <c r="C818" s="5">
        <v>1606252025</v>
      </c>
      <c r="D818" s="8">
        <v>45741</v>
      </c>
      <c r="E818" s="5" t="s">
        <v>19</v>
      </c>
      <c r="F818" s="5" t="s">
        <v>20</v>
      </c>
      <c r="G818" s="5" t="s">
        <v>933</v>
      </c>
      <c r="H818" s="5" t="s">
        <v>391</v>
      </c>
      <c r="I818" s="5" t="s">
        <v>392</v>
      </c>
      <c r="J818" s="14" t="s">
        <v>393</v>
      </c>
      <c r="K818" s="5" t="s">
        <v>884</v>
      </c>
      <c r="L818" s="9">
        <v>20257100065922</v>
      </c>
      <c r="M818" s="8">
        <v>45741</v>
      </c>
      <c r="N818" s="10">
        <v>45756</v>
      </c>
      <c r="O818" s="11">
        <f ca="1">IF(N818=0,NETWORKDAYS(D818+1,TODAY(),[1]FESTIVOS!$A$2:$A$54),NETWORKDAYS(D818+1,N818,[1]FESTIVOS!$A$2:$A$54))</f>
        <v>11</v>
      </c>
      <c r="P818" s="12" t="str">
        <f t="shared" si="3"/>
        <v>RESPUESTA TOTAL</v>
      </c>
      <c r="Q818" s="5" t="s">
        <v>82</v>
      </c>
      <c r="R818" s="13">
        <v>2025</v>
      </c>
      <c r="S818" s="5"/>
      <c r="T818" s="5"/>
      <c r="U818" s="5"/>
      <c r="V818" s="5"/>
    </row>
    <row r="819" spans="1:22" ht="15" x14ac:dyDescent="0.35">
      <c r="A819" s="7">
        <v>45761.466750844906</v>
      </c>
      <c r="B819" s="5" t="s">
        <v>18</v>
      </c>
      <c r="C819" s="5">
        <v>1832272025</v>
      </c>
      <c r="D819" s="8">
        <v>45741</v>
      </c>
      <c r="E819" s="5" t="s">
        <v>19</v>
      </c>
      <c r="F819" s="5" t="s">
        <v>20</v>
      </c>
      <c r="G819" s="5" t="s">
        <v>934</v>
      </c>
      <c r="H819" s="5" t="s">
        <v>22</v>
      </c>
      <c r="I819" s="5" t="s">
        <v>89</v>
      </c>
      <c r="J819" s="14" t="s">
        <v>935</v>
      </c>
      <c r="K819" s="5" t="s">
        <v>431</v>
      </c>
      <c r="L819" s="9">
        <v>20257100064982</v>
      </c>
      <c r="M819" s="8">
        <v>45741</v>
      </c>
      <c r="N819" s="10">
        <v>45762</v>
      </c>
      <c r="O819" s="11">
        <f ca="1">IF(N819=0,NETWORKDAYS(D819+1,TODAY(),[1]FESTIVOS!$A$2:$A$54),NETWORKDAYS(D819+1,N819,[1]FESTIVOS!$A$2:$A$54))</f>
        <v>15</v>
      </c>
      <c r="P819" s="12" t="str">
        <f t="shared" si="3"/>
        <v>RESPUESTA TOTAL</v>
      </c>
      <c r="Q819" s="5" t="s">
        <v>828</v>
      </c>
      <c r="R819" s="13">
        <v>2025</v>
      </c>
      <c r="S819" s="5"/>
      <c r="T819" s="5"/>
      <c r="U819" s="5"/>
      <c r="V819" s="5"/>
    </row>
    <row r="820" spans="1:22" ht="15" x14ac:dyDescent="0.35">
      <c r="A820" s="7">
        <v>45749.583637905089</v>
      </c>
      <c r="B820" s="5" t="s">
        <v>18</v>
      </c>
      <c r="C820" s="5">
        <v>1621072025</v>
      </c>
      <c r="D820" s="8">
        <v>45742</v>
      </c>
      <c r="E820" s="5" t="s">
        <v>19</v>
      </c>
      <c r="F820" s="5" t="s">
        <v>20</v>
      </c>
      <c r="G820" s="5" t="s">
        <v>936</v>
      </c>
      <c r="H820" s="5" t="s">
        <v>22</v>
      </c>
      <c r="I820" s="5" t="s">
        <v>36</v>
      </c>
      <c r="J820" s="5" t="s">
        <v>189</v>
      </c>
      <c r="K820" s="5" t="s">
        <v>38</v>
      </c>
      <c r="L820" s="9">
        <v>20257100066632</v>
      </c>
      <c r="M820" s="8">
        <v>45742</v>
      </c>
      <c r="N820" s="10">
        <v>45759</v>
      </c>
      <c r="O820" s="11">
        <f ca="1">IF(N820=0,NETWORKDAYS(D820+1,TODAY(),[1]FESTIVOS!$A$2:$A$54),NETWORKDAYS(D820+1,N820,[1]FESTIVOS!$A$2:$A$54))</f>
        <v>12</v>
      </c>
      <c r="P820" s="12" t="str">
        <f t="shared" si="3"/>
        <v>RESPUESTA TOTAL</v>
      </c>
      <c r="Q820" s="5" t="s">
        <v>82</v>
      </c>
      <c r="R820" s="13">
        <v>2025</v>
      </c>
      <c r="S820" s="5"/>
      <c r="T820" s="5"/>
      <c r="U820" s="5"/>
      <c r="V820" s="5"/>
    </row>
    <row r="821" spans="1:22" ht="15" x14ac:dyDescent="0.35">
      <c r="A821" s="7">
        <v>45761.570289166666</v>
      </c>
      <c r="B821" s="5" t="s">
        <v>18</v>
      </c>
      <c r="C821" s="5">
        <v>1838462025</v>
      </c>
      <c r="D821" s="8">
        <v>45741</v>
      </c>
      <c r="E821" s="5" t="s">
        <v>19</v>
      </c>
      <c r="F821" s="5" t="s">
        <v>20</v>
      </c>
      <c r="G821" s="5" t="s">
        <v>937</v>
      </c>
      <c r="H821" s="5" t="s">
        <v>22</v>
      </c>
      <c r="I821" s="5" t="s">
        <v>40</v>
      </c>
      <c r="J821" s="5" t="s">
        <v>41</v>
      </c>
      <c r="K821" s="5" t="s">
        <v>431</v>
      </c>
      <c r="L821" s="9">
        <v>20257100065722</v>
      </c>
      <c r="M821" s="8">
        <v>45741</v>
      </c>
      <c r="N821" s="10">
        <v>45762</v>
      </c>
      <c r="O821" s="11">
        <f ca="1">IF(N821=0,NETWORKDAYS(D821+1,TODAY(),[1]FESTIVOS!$A$2:$A$54),NETWORKDAYS(D821+1,N821,[1]FESTIVOS!$A$2:$A$54))</f>
        <v>15</v>
      </c>
      <c r="P821" s="12" t="str">
        <f t="shared" si="3"/>
        <v>RESPUESTA TOTAL</v>
      </c>
      <c r="Q821" s="5" t="s">
        <v>828</v>
      </c>
      <c r="R821" s="13">
        <v>2025</v>
      </c>
      <c r="S821" s="5"/>
      <c r="T821" s="5"/>
      <c r="U821" s="5"/>
      <c r="V821" s="5"/>
    </row>
    <row r="822" spans="1:22" ht="15" x14ac:dyDescent="0.35">
      <c r="A822" s="7">
        <v>45687.48283883102</v>
      </c>
      <c r="B822" s="5" t="s">
        <v>29</v>
      </c>
      <c r="C822" s="5">
        <v>418942025</v>
      </c>
      <c r="D822" s="8">
        <v>45687</v>
      </c>
      <c r="E822" s="5" t="s">
        <v>19</v>
      </c>
      <c r="F822" s="5" t="s">
        <v>20</v>
      </c>
      <c r="G822" s="5" t="s">
        <v>938</v>
      </c>
      <c r="H822" s="5" t="s">
        <v>22</v>
      </c>
      <c r="I822" s="5" t="s">
        <v>40</v>
      </c>
      <c r="J822" s="5" t="s">
        <v>194</v>
      </c>
      <c r="K822" s="5" t="s">
        <v>77</v>
      </c>
      <c r="L822" s="9">
        <v>20257100019822</v>
      </c>
      <c r="M822" s="8">
        <v>45687</v>
      </c>
      <c r="N822" s="10">
        <v>45693</v>
      </c>
      <c r="O822" s="11">
        <f ca="1">IF(N822=0,NETWORKDAYS(D822+1,TODAY(),[1]FESTIVOS!$A$2:$A$54),NETWORKDAYS(D822+1,N822,[1]FESTIVOS!$A$2:$A$54))</f>
        <v>4</v>
      </c>
      <c r="P822" s="12" t="str">
        <f t="shared" si="3"/>
        <v>RESPUESTA TOTAL</v>
      </c>
      <c r="Q822" s="5" t="s">
        <v>26</v>
      </c>
      <c r="R822" s="13">
        <v>2025</v>
      </c>
      <c r="S822" s="5"/>
      <c r="T822" s="5"/>
      <c r="U822" s="5"/>
      <c r="V822" s="5"/>
    </row>
    <row r="823" spans="1:22" ht="15" x14ac:dyDescent="0.35">
      <c r="A823" s="7">
        <v>45702.416509525458</v>
      </c>
      <c r="B823" s="5" t="s">
        <v>18</v>
      </c>
      <c r="C823" s="5">
        <v>710982025</v>
      </c>
      <c r="D823" s="8">
        <v>45698</v>
      </c>
      <c r="E823" s="5" t="s">
        <v>19</v>
      </c>
      <c r="F823" s="5" t="s">
        <v>20</v>
      </c>
      <c r="G823" s="5" t="s">
        <v>939</v>
      </c>
      <c r="H823" s="5" t="s">
        <v>391</v>
      </c>
      <c r="I823" s="5" t="s">
        <v>392</v>
      </c>
      <c r="J823" s="5" t="s">
        <v>393</v>
      </c>
      <c r="K823" s="5" t="s">
        <v>920</v>
      </c>
      <c r="L823" s="9">
        <v>20257100030592</v>
      </c>
      <c r="M823" s="8">
        <v>45698</v>
      </c>
      <c r="N823" s="10">
        <v>45702</v>
      </c>
      <c r="O823" s="11">
        <f ca="1">IF(N823=0,NETWORKDAYS(D823+1,TODAY(),[1]FESTIVOS!$A$2:$A$54),NETWORKDAYS(D823+1,N823,[1]FESTIVOS!$A$2:$A$54))</f>
        <v>4</v>
      </c>
      <c r="P823" s="12" t="str">
        <f t="shared" si="3"/>
        <v>RESPUESTA TOTAL</v>
      </c>
      <c r="Q823" s="5" t="s">
        <v>49</v>
      </c>
      <c r="R823" s="13">
        <v>2025</v>
      </c>
      <c r="S823" s="5"/>
      <c r="T823" s="5"/>
      <c r="U823" s="5"/>
      <c r="V823" s="5"/>
    </row>
    <row r="824" spans="1:22" ht="15" x14ac:dyDescent="0.35">
      <c r="A824" s="7">
        <v>45671.39772335648</v>
      </c>
      <c r="B824" s="5" t="s">
        <v>18</v>
      </c>
      <c r="C824" s="5">
        <v>140452025</v>
      </c>
      <c r="D824" s="8">
        <v>45670</v>
      </c>
      <c r="E824" s="5" t="s">
        <v>19</v>
      </c>
      <c r="F824" s="5" t="s">
        <v>30</v>
      </c>
      <c r="G824" s="5" t="s">
        <v>940</v>
      </c>
      <c r="H824" s="5" t="s">
        <v>22</v>
      </c>
      <c r="I824" s="5" t="s">
        <v>40</v>
      </c>
      <c r="J824" s="5" t="s">
        <v>402</v>
      </c>
      <c r="K824" s="5" t="s">
        <v>77</v>
      </c>
      <c r="L824" s="9">
        <v>20257100006262</v>
      </c>
      <c r="M824" s="8">
        <v>45670</v>
      </c>
      <c r="N824" s="10">
        <v>45674</v>
      </c>
      <c r="O824" s="11">
        <f ca="1">IF(N824=0,NETWORKDAYS(D824+1,TODAY(),[1]FESTIVOS!$A$2:$A$54),NETWORKDAYS(D824+1,N824,[1]FESTIVOS!$A$2:$A$54))</f>
        <v>4</v>
      </c>
      <c r="P824" s="12" t="str">
        <f t="shared" si="3"/>
        <v>RESPUESTA TOTAL</v>
      </c>
      <c r="Q824" s="5" t="s">
        <v>26</v>
      </c>
      <c r="R824" s="13">
        <v>2025</v>
      </c>
      <c r="S824" s="5"/>
      <c r="T824" s="5"/>
      <c r="U824" s="5"/>
      <c r="V824" s="5"/>
    </row>
    <row r="825" spans="1:22" ht="15" x14ac:dyDescent="0.35">
      <c r="A825" s="7">
        <v>45671.423920243054</v>
      </c>
      <c r="B825" s="5" t="s">
        <v>18</v>
      </c>
      <c r="C825" s="5">
        <v>141352025</v>
      </c>
      <c r="D825" s="8">
        <v>45671</v>
      </c>
      <c r="E825" s="5" t="s">
        <v>19</v>
      </c>
      <c r="F825" s="5" t="s">
        <v>20</v>
      </c>
      <c r="G825" s="5" t="s">
        <v>941</v>
      </c>
      <c r="H825" s="5" t="s">
        <v>22</v>
      </c>
      <c r="I825" s="5" t="s">
        <v>40</v>
      </c>
      <c r="J825" s="5" t="s">
        <v>194</v>
      </c>
      <c r="K825" s="5" t="s">
        <v>86</v>
      </c>
      <c r="L825" s="9">
        <v>20257100006312</v>
      </c>
      <c r="M825" s="8">
        <v>45671</v>
      </c>
      <c r="N825" s="10">
        <v>45677</v>
      </c>
      <c r="O825" s="11">
        <f ca="1">IF(N825=0,NETWORKDAYS(D825+1,TODAY(),[1]FESTIVOS!$A$2:$A$54),NETWORKDAYS(D825+1,N825,[1]FESTIVOS!$A$2:$A$54))</f>
        <v>4</v>
      </c>
      <c r="P825" s="12" t="str">
        <f t="shared" si="3"/>
        <v>RESPUESTA TOTAL</v>
      </c>
      <c r="Q825" s="5" t="s">
        <v>26</v>
      </c>
      <c r="R825" s="13">
        <v>2025</v>
      </c>
      <c r="S825" s="5"/>
      <c r="T825" s="5"/>
      <c r="U825" s="5"/>
      <c r="V825" s="5"/>
    </row>
    <row r="826" spans="1:22" ht="15" x14ac:dyDescent="0.35">
      <c r="A826" s="7">
        <v>45674.382687349542</v>
      </c>
      <c r="B826" s="5" t="s">
        <v>18</v>
      </c>
      <c r="C826" s="5">
        <v>208062025</v>
      </c>
      <c r="D826" s="8">
        <v>45673</v>
      </c>
      <c r="E826" s="5" t="s">
        <v>19</v>
      </c>
      <c r="F826" s="5" t="s">
        <v>27</v>
      </c>
      <c r="G826" s="5" t="s">
        <v>942</v>
      </c>
      <c r="H826" s="5" t="s">
        <v>22</v>
      </c>
      <c r="I826" s="5" t="s">
        <v>36</v>
      </c>
      <c r="J826" s="5" t="s">
        <v>189</v>
      </c>
      <c r="K826" s="5" t="s">
        <v>25</v>
      </c>
      <c r="L826" s="9">
        <v>20257100008142</v>
      </c>
      <c r="M826" s="8">
        <v>45673</v>
      </c>
      <c r="N826" s="10">
        <v>45679</v>
      </c>
      <c r="O826" s="11">
        <f ca="1">IF(N826=0,NETWORKDAYS(D826+1,TODAY(),[1]FESTIVOS!$A$2:$A$54),NETWORKDAYS(D826+1,N826,[1]FESTIVOS!$A$2:$A$54))</f>
        <v>4</v>
      </c>
      <c r="P826" s="12" t="str">
        <f t="shared" si="3"/>
        <v>RESPUESTA TOTAL</v>
      </c>
      <c r="Q826" s="5" t="s">
        <v>26</v>
      </c>
      <c r="R826" s="13">
        <v>2025</v>
      </c>
      <c r="S826" s="5"/>
      <c r="T826" s="5"/>
      <c r="U826" s="5"/>
      <c r="V826" s="5"/>
    </row>
    <row r="827" spans="1:22" ht="15" x14ac:dyDescent="0.35">
      <c r="A827" s="7">
        <v>45674.473524525463</v>
      </c>
      <c r="B827" s="5" t="s">
        <v>18</v>
      </c>
      <c r="C827" s="5">
        <v>212402025</v>
      </c>
      <c r="D827" s="8">
        <v>45673</v>
      </c>
      <c r="E827" s="5" t="s">
        <v>19</v>
      </c>
      <c r="F827" s="5" t="s">
        <v>20</v>
      </c>
      <c r="G827" s="5" t="s">
        <v>943</v>
      </c>
      <c r="H827" s="5" t="s">
        <v>22</v>
      </c>
      <c r="I827" s="5" t="s">
        <v>36</v>
      </c>
      <c r="J827" s="5" t="s">
        <v>189</v>
      </c>
      <c r="K827" s="5" t="s">
        <v>38</v>
      </c>
      <c r="L827" s="9">
        <v>20257100007212</v>
      </c>
      <c r="M827" s="8">
        <v>45673</v>
      </c>
      <c r="N827" s="10">
        <v>45679</v>
      </c>
      <c r="O827" s="11">
        <f ca="1">IF(N827=0,NETWORKDAYS(D827+1,TODAY(),[1]FESTIVOS!$A$2:$A$54),NETWORKDAYS(D827+1,N827,[1]FESTIVOS!$A$2:$A$54))</f>
        <v>4</v>
      </c>
      <c r="P827" s="12" t="str">
        <f t="shared" si="3"/>
        <v>RESPUESTA TOTAL</v>
      </c>
      <c r="Q827" s="5" t="s">
        <v>26</v>
      </c>
      <c r="R827" s="13">
        <v>2025</v>
      </c>
      <c r="S827" s="5"/>
      <c r="T827" s="5"/>
      <c r="U827" s="5"/>
      <c r="V827" s="5"/>
    </row>
    <row r="828" spans="1:22" ht="15" x14ac:dyDescent="0.35">
      <c r="A828" s="7">
        <v>45674.504646203699</v>
      </c>
      <c r="B828" s="5" t="s">
        <v>18</v>
      </c>
      <c r="C828" s="5">
        <v>214452025</v>
      </c>
      <c r="D828" s="8">
        <v>45673</v>
      </c>
      <c r="E828" s="5" t="s">
        <v>19</v>
      </c>
      <c r="F828" s="5" t="s">
        <v>27</v>
      </c>
      <c r="G828" s="5" t="s">
        <v>944</v>
      </c>
      <c r="H828" s="5" t="s">
        <v>22</v>
      </c>
      <c r="I828" s="5" t="s">
        <v>36</v>
      </c>
      <c r="J828" s="5" t="s">
        <v>189</v>
      </c>
      <c r="K828" s="5" t="s">
        <v>38</v>
      </c>
      <c r="L828" s="9">
        <v>20257100007672</v>
      </c>
      <c r="M828" s="8">
        <v>45673</v>
      </c>
      <c r="N828" s="10">
        <v>45679</v>
      </c>
      <c r="O828" s="11">
        <f ca="1">IF(N828=0,NETWORKDAYS(D828+1,TODAY(),[1]FESTIVOS!$A$2:$A$54),NETWORKDAYS(D828+1,N828,[1]FESTIVOS!$A$2:$A$54))</f>
        <v>4</v>
      </c>
      <c r="P828" s="12" t="str">
        <f t="shared" si="3"/>
        <v>RESPUESTA TOTAL</v>
      </c>
      <c r="Q828" s="5" t="s">
        <v>26</v>
      </c>
      <c r="R828" s="13">
        <v>2025</v>
      </c>
      <c r="S828" s="5"/>
      <c r="T828" s="5"/>
      <c r="U828" s="5"/>
      <c r="V828" s="5"/>
    </row>
    <row r="829" spans="1:22" ht="15" x14ac:dyDescent="0.35">
      <c r="A829" s="7">
        <v>45680.614550833328</v>
      </c>
      <c r="B829" s="5" t="s">
        <v>18</v>
      </c>
      <c r="C829" s="5">
        <v>322722025</v>
      </c>
      <c r="D829" s="8">
        <v>45677</v>
      </c>
      <c r="E829" s="5" t="s">
        <v>19</v>
      </c>
      <c r="F829" s="5" t="s">
        <v>27</v>
      </c>
      <c r="G829" s="5" t="s">
        <v>945</v>
      </c>
      <c r="H829" s="5" t="s">
        <v>391</v>
      </c>
      <c r="I829" s="5" t="s">
        <v>392</v>
      </c>
      <c r="J829" s="5" t="s">
        <v>393</v>
      </c>
      <c r="K829" s="5" t="s">
        <v>946</v>
      </c>
      <c r="L829" s="9">
        <v>20257100009832</v>
      </c>
      <c r="M829" s="8">
        <v>45677</v>
      </c>
      <c r="N829" s="10">
        <v>45681</v>
      </c>
      <c r="O829" s="11">
        <f ca="1">IF(N829=0,NETWORKDAYS(D829+1,TODAY(),[1]FESTIVOS!$A$2:$A$54),NETWORKDAYS(D829+1,N829,[1]FESTIVOS!$A$2:$A$54))</f>
        <v>4</v>
      </c>
      <c r="P829" s="12" t="str">
        <f t="shared" si="3"/>
        <v>RESPUESTA TOTAL</v>
      </c>
      <c r="Q829" s="5" t="s">
        <v>26</v>
      </c>
      <c r="R829" s="13">
        <v>2025</v>
      </c>
      <c r="S829" s="5"/>
      <c r="T829" s="5"/>
      <c r="U829" s="5"/>
      <c r="V829" s="5"/>
    </row>
    <row r="830" spans="1:22" ht="15" x14ac:dyDescent="0.35">
      <c r="A830" s="7">
        <v>45678.679492951385</v>
      </c>
      <c r="B830" s="5" t="s">
        <v>18</v>
      </c>
      <c r="C830" s="5">
        <v>279922025</v>
      </c>
      <c r="D830" s="8">
        <v>45678</v>
      </c>
      <c r="E830" s="5" t="s">
        <v>19</v>
      </c>
      <c r="F830" s="5" t="s">
        <v>50</v>
      </c>
      <c r="G830" s="5" t="s">
        <v>947</v>
      </c>
      <c r="H830" s="5" t="s">
        <v>22</v>
      </c>
      <c r="I830" s="5" t="s">
        <v>84</v>
      </c>
      <c r="J830" s="5" t="s">
        <v>85</v>
      </c>
      <c r="K830" s="5" t="s">
        <v>431</v>
      </c>
      <c r="L830" s="9">
        <v>20257100011092</v>
      </c>
      <c r="M830" s="8">
        <v>45678</v>
      </c>
      <c r="N830" s="10">
        <v>45684</v>
      </c>
      <c r="O830" s="11">
        <f ca="1">IF(N830=0,NETWORKDAYS(D830+1,TODAY(),[1]FESTIVOS!$A$2:$A$54),NETWORKDAYS(D830+1,N830,[1]FESTIVOS!$A$2:$A$54))</f>
        <v>4</v>
      </c>
      <c r="P830" s="12" t="str">
        <f t="shared" si="3"/>
        <v>RESPUESTA TOTAL</v>
      </c>
      <c r="Q830" s="5" t="s">
        <v>26</v>
      </c>
      <c r="R830" s="13">
        <v>2025</v>
      </c>
      <c r="S830" s="5"/>
      <c r="T830" s="5"/>
      <c r="U830" s="5"/>
      <c r="V830" s="5"/>
    </row>
    <row r="831" spans="1:22" ht="15" x14ac:dyDescent="0.35">
      <c r="A831" s="7">
        <v>45680.531301273149</v>
      </c>
      <c r="B831" s="5" t="s">
        <v>18</v>
      </c>
      <c r="C831" s="5">
        <v>319252025</v>
      </c>
      <c r="D831" s="8">
        <v>45679</v>
      </c>
      <c r="E831" s="5" t="s">
        <v>19</v>
      </c>
      <c r="F831" s="5" t="s">
        <v>27</v>
      </c>
      <c r="G831" s="5" t="s">
        <v>948</v>
      </c>
      <c r="H831" s="5" t="s">
        <v>22</v>
      </c>
      <c r="I831" s="5" t="s">
        <v>36</v>
      </c>
      <c r="J831" s="5" t="s">
        <v>70</v>
      </c>
      <c r="K831" s="5" t="s">
        <v>38</v>
      </c>
      <c r="L831" s="9">
        <v>20257100012362</v>
      </c>
      <c r="M831" s="8">
        <v>45679</v>
      </c>
      <c r="N831" s="10">
        <v>45685</v>
      </c>
      <c r="O831" s="11">
        <f ca="1">IF(N831=0,NETWORKDAYS(D831+1,TODAY(),[1]FESTIVOS!$A$2:$A$54),NETWORKDAYS(D831+1,N831,[1]FESTIVOS!$A$2:$A$54))</f>
        <v>4</v>
      </c>
      <c r="P831" s="12" t="str">
        <f t="shared" si="3"/>
        <v>RESPUESTA TOTAL</v>
      </c>
      <c r="Q831" s="5" t="s">
        <v>26</v>
      </c>
      <c r="R831" s="13">
        <v>2025</v>
      </c>
      <c r="S831" s="5"/>
      <c r="T831" s="5"/>
      <c r="U831" s="5"/>
      <c r="V831" s="5"/>
    </row>
    <row r="832" spans="1:22" ht="15" x14ac:dyDescent="0.35">
      <c r="A832" s="7">
        <v>45681.490301805556</v>
      </c>
      <c r="B832" s="5" t="s">
        <v>18</v>
      </c>
      <c r="C832" s="5">
        <v>340462025</v>
      </c>
      <c r="D832" s="8">
        <v>45680</v>
      </c>
      <c r="E832" s="5" t="s">
        <v>19</v>
      </c>
      <c r="F832" s="5" t="s">
        <v>20</v>
      </c>
      <c r="G832" s="5" t="s">
        <v>949</v>
      </c>
      <c r="H832" s="5" t="s">
        <v>22</v>
      </c>
      <c r="I832" s="5" t="s">
        <v>40</v>
      </c>
      <c r="J832" s="5" t="s">
        <v>41</v>
      </c>
      <c r="K832" s="5" t="s">
        <v>431</v>
      </c>
      <c r="L832" s="9">
        <v>20257100013022</v>
      </c>
      <c r="M832" s="8">
        <v>45680</v>
      </c>
      <c r="N832" s="10">
        <v>45686</v>
      </c>
      <c r="O832" s="11">
        <f ca="1">IF(N832=0,NETWORKDAYS(D832+1,TODAY(),[1]FESTIVOS!$A$2:$A$54),NETWORKDAYS(D832+1,N832,[1]FESTIVOS!$A$2:$A$54))</f>
        <v>4</v>
      </c>
      <c r="P832" s="12" t="str">
        <f t="shared" si="3"/>
        <v>RESPUESTA TOTAL</v>
      </c>
      <c r="Q832" s="5" t="s">
        <v>26</v>
      </c>
      <c r="R832" s="13">
        <v>2025</v>
      </c>
      <c r="S832" s="5"/>
      <c r="T832" s="5"/>
      <c r="U832" s="5"/>
      <c r="V832" s="5"/>
    </row>
    <row r="833" spans="1:22" ht="15" x14ac:dyDescent="0.35">
      <c r="A833" s="7">
        <v>45681.620344502313</v>
      </c>
      <c r="B833" s="5" t="s">
        <v>18</v>
      </c>
      <c r="C833" s="5">
        <v>346792025</v>
      </c>
      <c r="D833" s="8">
        <v>45680</v>
      </c>
      <c r="E833" s="5" t="s">
        <v>19</v>
      </c>
      <c r="F833" s="5" t="s">
        <v>20</v>
      </c>
      <c r="G833" s="5" t="s">
        <v>950</v>
      </c>
      <c r="H833" s="5" t="s">
        <v>391</v>
      </c>
      <c r="I833" s="5" t="s">
        <v>392</v>
      </c>
      <c r="J833" s="5" t="s">
        <v>393</v>
      </c>
      <c r="K833" s="5" t="s">
        <v>925</v>
      </c>
      <c r="L833" s="9">
        <v>20257100013702</v>
      </c>
      <c r="M833" s="8">
        <v>45680</v>
      </c>
      <c r="N833" s="10">
        <v>45686</v>
      </c>
      <c r="O833" s="11">
        <f ca="1">IF(N833=0,NETWORKDAYS(D833+1,TODAY(),[1]FESTIVOS!$A$2:$A$54),NETWORKDAYS(D833+1,N833,[1]FESTIVOS!$A$2:$A$54))</f>
        <v>4</v>
      </c>
      <c r="P833" s="12" t="str">
        <f t="shared" si="3"/>
        <v>RESPUESTA TOTAL</v>
      </c>
      <c r="Q833" s="5" t="s">
        <v>26</v>
      </c>
      <c r="R833" s="13">
        <v>2025</v>
      </c>
      <c r="S833" s="5"/>
      <c r="T833" s="5"/>
      <c r="U833" s="5"/>
      <c r="V833" s="5"/>
    </row>
    <row r="834" spans="1:22" ht="15" x14ac:dyDescent="0.35">
      <c r="A834" s="7">
        <v>45685.426706215279</v>
      </c>
      <c r="B834" s="5" t="s">
        <v>18</v>
      </c>
      <c r="C834" s="5">
        <v>382672025</v>
      </c>
      <c r="D834" s="8">
        <v>45680</v>
      </c>
      <c r="E834" s="5" t="s">
        <v>19</v>
      </c>
      <c r="F834" s="5" t="s">
        <v>20</v>
      </c>
      <c r="G834" s="5" t="s">
        <v>951</v>
      </c>
      <c r="H834" s="5" t="s">
        <v>391</v>
      </c>
      <c r="I834" s="5" t="s">
        <v>392</v>
      </c>
      <c r="J834" s="5" t="s">
        <v>393</v>
      </c>
      <c r="K834" s="5" t="s">
        <v>394</v>
      </c>
      <c r="L834" s="9">
        <v>20257100013792</v>
      </c>
      <c r="M834" s="8">
        <v>45680</v>
      </c>
      <c r="N834" s="10">
        <v>45686</v>
      </c>
      <c r="O834" s="11">
        <f ca="1">IF(N834=0,NETWORKDAYS(D834+1,TODAY(),[1]FESTIVOS!$A$2:$A$54),NETWORKDAYS(D834+1,N834,[1]FESTIVOS!$A$2:$A$54))</f>
        <v>4</v>
      </c>
      <c r="P834" s="12" t="str">
        <f t="shared" si="3"/>
        <v>RESPUESTA TOTAL</v>
      </c>
      <c r="Q834" s="5" t="s">
        <v>26</v>
      </c>
      <c r="R834" s="13">
        <v>2025</v>
      </c>
      <c r="S834" s="5"/>
      <c r="T834" s="5"/>
      <c r="U834" s="5"/>
      <c r="V834" s="5"/>
    </row>
    <row r="835" spans="1:22" ht="15" x14ac:dyDescent="0.35">
      <c r="A835" s="7">
        <v>45684.644120787038</v>
      </c>
      <c r="B835" s="5" t="s">
        <v>18</v>
      </c>
      <c r="C835" s="5">
        <v>344742025</v>
      </c>
      <c r="D835" s="8">
        <v>45681</v>
      </c>
      <c r="E835" s="5" t="s">
        <v>19</v>
      </c>
      <c r="F835" s="5" t="s">
        <v>68</v>
      </c>
      <c r="G835" s="5" t="s">
        <v>952</v>
      </c>
      <c r="H835" s="5" t="s">
        <v>22</v>
      </c>
      <c r="I835" s="5" t="s">
        <v>59</v>
      </c>
      <c r="J835" s="5" t="s">
        <v>60</v>
      </c>
      <c r="K835" s="5" t="s">
        <v>61</v>
      </c>
      <c r="L835" s="9">
        <v>20257100015662</v>
      </c>
      <c r="M835" s="8">
        <v>45681</v>
      </c>
      <c r="N835" s="10">
        <v>45687</v>
      </c>
      <c r="O835" s="11">
        <f ca="1">IF(N835=0,NETWORKDAYS(D835+1,TODAY(),[1]FESTIVOS!$A$2:$A$54),NETWORKDAYS(D835+1,N835,[1]FESTIVOS!$A$2:$A$54))</f>
        <v>4</v>
      </c>
      <c r="P835" s="12" t="str">
        <f t="shared" si="3"/>
        <v>RESPUESTA TOTAL</v>
      </c>
      <c r="Q835" s="5" t="s">
        <v>26</v>
      </c>
      <c r="R835" s="13">
        <v>2025</v>
      </c>
      <c r="S835" s="5"/>
      <c r="T835" s="5"/>
      <c r="U835" s="5"/>
      <c r="V835" s="5"/>
    </row>
    <row r="836" spans="1:22" ht="15" x14ac:dyDescent="0.35">
      <c r="A836" s="7">
        <v>45688.467321064818</v>
      </c>
      <c r="B836" s="5" t="s">
        <v>18</v>
      </c>
      <c r="C836" s="5">
        <v>451742025</v>
      </c>
      <c r="D836" s="8">
        <v>45686</v>
      </c>
      <c r="E836" s="5" t="s">
        <v>19</v>
      </c>
      <c r="F836" s="5" t="s">
        <v>27</v>
      </c>
      <c r="G836" s="5" t="s">
        <v>953</v>
      </c>
      <c r="H836" s="5" t="s">
        <v>391</v>
      </c>
      <c r="I836" s="5" t="s">
        <v>392</v>
      </c>
      <c r="J836" s="5" t="s">
        <v>393</v>
      </c>
      <c r="K836" s="5" t="s">
        <v>890</v>
      </c>
      <c r="L836" s="9">
        <v>20257100018872</v>
      </c>
      <c r="M836" s="8">
        <v>45686</v>
      </c>
      <c r="N836" s="10">
        <v>45692</v>
      </c>
      <c r="O836" s="11">
        <f ca="1">IF(N836=0,NETWORKDAYS(D836+1,TODAY(),[1]FESTIVOS!$A$2:$A$54),NETWORKDAYS(D836+1,N836,[1]FESTIVOS!$A$2:$A$54))</f>
        <v>4</v>
      </c>
      <c r="P836" s="12" t="str">
        <f t="shared" si="3"/>
        <v>RESPUESTA TOTAL</v>
      </c>
      <c r="Q836" s="5" t="s">
        <v>26</v>
      </c>
      <c r="R836" s="13">
        <v>2025</v>
      </c>
      <c r="S836" s="5"/>
      <c r="T836" s="5"/>
      <c r="U836" s="5"/>
      <c r="V836" s="5"/>
    </row>
    <row r="837" spans="1:22" ht="15" x14ac:dyDescent="0.35">
      <c r="A837" s="7">
        <v>45688.471726412041</v>
      </c>
      <c r="B837" s="5" t="s">
        <v>18</v>
      </c>
      <c r="C837" s="5">
        <v>451952025</v>
      </c>
      <c r="D837" s="8">
        <v>45687</v>
      </c>
      <c r="E837" s="5" t="s">
        <v>19</v>
      </c>
      <c r="F837" s="5" t="s">
        <v>27</v>
      </c>
      <c r="G837" s="5" t="s">
        <v>954</v>
      </c>
      <c r="H837" s="5" t="s">
        <v>22</v>
      </c>
      <c r="I837" s="5" t="s">
        <v>40</v>
      </c>
      <c r="J837" s="5" t="s">
        <v>41</v>
      </c>
      <c r="K837" s="5" t="s">
        <v>431</v>
      </c>
      <c r="L837" s="9">
        <v>20257100019032</v>
      </c>
      <c r="M837" s="8">
        <v>45687</v>
      </c>
      <c r="N837" s="10">
        <v>45693</v>
      </c>
      <c r="O837" s="11">
        <f ca="1">IF(N837=0,NETWORKDAYS(D837+1,TODAY(),[1]FESTIVOS!$A$2:$A$54),NETWORKDAYS(D837+1,N837,[1]FESTIVOS!$A$2:$A$54))</f>
        <v>4</v>
      </c>
      <c r="P837" s="12" t="str">
        <f t="shared" si="3"/>
        <v>RESPUESTA TOTAL</v>
      </c>
      <c r="Q837" s="5" t="s">
        <v>26</v>
      </c>
      <c r="R837" s="13">
        <v>2025</v>
      </c>
      <c r="S837" s="5"/>
      <c r="T837" s="5"/>
      <c r="U837" s="5"/>
      <c r="V837" s="5"/>
    </row>
    <row r="838" spans="1:22" ht="15" x14ac:dyDescent="0.35">
      <c r="A838" s="7">
        <v>45691.461618703703</v>
      </c>
      <c r="B838" s="5" t="s">
        <v>18</v>
      </c>
      <c r="C838" s="5">
        <v>383892025</v>
      </c>
      <c r="D838" s="8">
        <v>45685</v>
      </c>
      <c r="E838" s="5" t="s">
        <v>19</v>
      </c>
      <c r="F838" s="5" t="s">
        <v>20</v>
      </c>
      <c r="G838" s="5" t="s">
        <v>955</v>
      </c>
      <c r="H838" s="5" t="s">
        <v>22</v>
      </c>
      <c r="I838" s="5" t="s">
        <v>36</v>
      </c>
      <c r="J838" s="5" t="s">
        <v>70</v>
      </c>
      <c r="K838" s="5" t="s">
        <v>38</v>
      </c>
      <c r="L838" s="9">
        <v>20257100014982</v>
      </c>
      <c r="M838" s="8">
        <v>45691</v>
      </c>
      <c r="N838" s="10">
        <v>45691</v>
      </c>
      <c r="O838" s="11">
        <f ca="1">IF(N838=0,NETWORKDAYS(D838+1,TODAY(),[1]FESTIVOS!$A$2:$A$54),NETWORKDAYS(D838+1,N838,[1]FESTIVOS!$A$2:$A$54))</f>
        <v>4</v>
      </c>
      <c r="P838" s="12" t="str">
        <f t="shared" si="3"/>
        <v>RESPUESTA TOTAL</v>
      </c>
      <c r="Q838" s="5" t="s">
        <v>26</v>
      </c>
      <c r="R838" s="13">
        <v>2025</v>
      </c>
      <c r="S838" s="5"/>
      <c r="T838" s="5"/>
      <c r="U838" s="5"/>
      <c r="V838" s="5"/>
    </row>
    <row r="839" spans="1:22" ht="15" x14ac:dyDescent="0.35">
      <c r="A839" s="7">
        <v>45694.656178437501</v>
      </c>
      <c r="B839" s="5" t="s">
        <v>18</v>
      </c>
      <c r="C839" s="5">
        <v>569542025</v>
      </c>
      <c r="D839" s="8">
        <v>45694</v>
      </c>
      <c r="E839" s="5" t="s">
        <v>19</v>
      </c>
      <c r="F839" s="5" t="s">
        <v>50</v>
      </c>
      <c r="G839" s="5" t="s">
        <v>956</v>
      </c>
      <c r="H839" s="5" t="s">
        <v>22</v>
      </c>
      <c r="I839" s="5" t="s">
        <v>84</v>
      </c>
      <c r="J839" s="5" t="s">
        <v>139</v>
      </c>
      <c r="K839" s="5" t="s">
        <v>86</v>
      </c>
      <c r="L839" s="9">
        <v>20257100028682</v>
      </c>
      <c r="M839" s="8">
        <v>45694</v>
      </c>
      <c r="N839" s="10">
        <v>45700</v>
      </c>
      <c r="O839" s="11">
        <f ca="1">IF(N839=0,NETWORKDAYS(D839+1,TODAY(),[1]FESTIVOS!$A$2:$A$54),NETWORKDAYS(D839+1,N839,[1]FESTIVOS!$A$2:$A$54))</f>
        <v>4</v>
      </c>
      <c r="P839" s="12" t="str">
        <f t="shared" si="3"/>
        <v>RESPUESTA TOTAL</v>
      </c>
      <c r="Q839" s="5" t="s">
        <v>49</v>
      </c>
      <c r="R839" s="13">
        <v>2025</v>
      </c>
      <c r="S839" s="5"/>
      <c r="T839" s="5"/>
      <c r="U839" s="5"/>
      <c r="V839" s="5"/>
    </row>
    <row r="840" spans="1:22" ht="15" x14ac:dyDescent="0.35">
      <c r="A840" s="7">
        <v>45694.671144722219</v>
      </c>
      <c r="B840" s="5" t="s">
        <v>18</v>
      </c>
      <c r="C840" s="5">
        <v>570712025</v>
      </c>
      <c r="D840" s="8">
        <v>45694</v>
      </c>
      <c r="E840" s="5" t="s">
        <v>19</v>
      </c>
      <c r="F840" s="5" t="s">
        <v>27</v>
      </c>
      <c r="G840" s="5" t="s">
        <v>957</v>
      </c>
      <c r="H840" s="5" t="s">
        <v>22</v>
      </c>
      <c r="I840" s="5" t="s">
        <v>23</v>
      </c>
      <c r="J840" s="5" t="s">
        <v>176</v>
      </c>
      <c r="K840" s="5" t="s">
        <v>25</v>
      </c>
      <c r="L840" s="9">
        <v>20257100028722</v>
      </c>
      <c r="M840" s="8">
        <v>45694</v>
      </c>
      <c r="N840" s="10">
        <v>45700</v>
      </c>
      <c r="O840" s="11">
        <f ca="1">IF(N840=0,NETWORKDAYS(D840+1,TODAY(),[1]FESTIVOS!$A$2:$A$54),NETWORKDAYS(D840+1,N840,[1]FESTIVOS!$A$2:$A$54))</f>
        <v>4</v>
      </c>
      <c r="P840" s="12" t="str">
        <f t="shared" si="3"/>
        <v>RESPUESTA TOTAL</v>
      </c>
      <c r="Q840" s="5" t="s">
        <v>49</v>
      </c>
      <c r="R840" s="13">
        <v>2025</v>
      </c>
      <c r="S840" s="5"/>
      <c r="T840" s="5"/>
      <c r="U840" s="5"/>
      <c r="V840" s="5"/>
    </row>
    <row r="841" spans="1:22" ht="15" x14ac:dyDescent="0.35">
      <c r="A841" s="7">
        <v>45695.58733603009</v>
      </c>
      <c r="B841" s="5" t="s">
        <v>18</v>
      </c>
      <c r="C841" s="5">
        <v>589432025</v>
      </c>
      <c r="D841" s="8">
        <v>45695</v>
      </c>
      <c r="E841" s="5" t="s">
        <v>19</v>
      </c>
      <c r="F841" s="5" t="s">
        <v>20</v>
      </c>
      <c r="G841" s="5" t="s">
        <v>958</v>
      </c>
      <c r="H841" s="5" t="s">
        <v>22</v>
      </c>
      <c r="I841" s="5" t="s">
        <v>84</v>
      </c>
      <c r="J841" s="5" t="s">
        <v>139</v>
      </c>
      <c r="K841" s="5" t="s">
        <v>86</v>
      </c>
      <c r="L841" s="9">
        <v>20257100029612</v>
      </c>
      <c r="M841" s="8">
        <v>45695</v>
      </c>
      <c r="N841" s="10">
        <v>45701</v>
      </c>
      <c r="O841" s="11">
        <f ca="1">IF(N841=0,NETWORKDAYS(D841+1,TODAY(),[1]FESTIVOS!$A$2:$A$54),NETWORKDAYS(D841+1,N841,[1]FESTIVOS!$A$2:$A$54))</f>
        <v>4</v>
      </c>
      <c r="P841" s="12" t="str">
        <f t="shared" si="3"/>
        <v>RESPUESTA TOTAL</v>
      </c>
      <c r="Q841" s="5" t="s">
        <v>49</v>
      </c>
      <c r="R841" s="13">
        <v>2025</v>
      </c>
      <c r="S841" s="5"/>
      <c r="T841" s="5"/>
      <c r="U841" s="5"/>
      <c r="V841" s="5"/>
    </row>
    <row r="842" spans="1:22" ht="15" x14ac:dyDescent="0.35">
      <c r="A842" s="7">
        <v>45702.437697673609</v>
      </c>
      <c r="B842" s="5" t="s">
        <v>18</v>
      </c>
      <c r="C842" s="5">
        <v>712372025</v>
      </c>
      <c r="D842" s="8">
        <v>45699</v>
      </c>
      <c r="E842" s="5" t="s">
        <v>19</v>
      </c>
      <c r="F842" s="5" t="s">
        <v>20</v>
      </c>
      <c r="G842" s="5" t="s">
        <v>959</v>
      </c>
      <c r="H842" s="5" t="s">
        <v>391</v>
      </c>
      <c r="I842" s="5" t="s">
        <v>392</v>
      </c>
      <c r="J842" s="5" t="s">
        <v>393</v>
      </c>
      <c r="K842" s="5" t="s">
        <v>920</v>
      </c>
      <c r="L842" s="9">
        <v>20257100032822</v>
      </c>
      <c r="M842" s="8">
        <v>45699</v>
      </c>
      <c r="N842" s="10">
        <v>45705</v>
      </c>
      <c r="O842" s="11">
        <f ca="1">IF(N842=0,NETWORKDAYS(D842+1,TODAY(),[1]FESTIVOS!$A$2:$A$54),NETWORKDAYS(D842+1,N842,[1]FESTIVOS!$A$2:$A$54))</f>
        <v>4</v>
      </c>
      <c r="P842" s="12" t="str">
        <f t="shared" si="3"/>
        <v>RESPUESTA TOTAL</v>
      </c>
      <c r="Q842" s="5" t="s">
        <v>49</v>
      </c>
      <c r="R842" s="13">
        <v>2025</v>
      </c>
      <c r="S842" s="5"/>
      <c r="T842" s="5"/>
      <c r="U842" s="5"/>
      <c r="V842" s="5"/>
    </row>
    <row r="843" spans="1:22" ht="15" x14ac:dyDescent="0.35">
      <c r="A843" s="7">
        <v>45702.468713263894</v>
      </c>
      <c r="B843" s="5" t="s">
        <v>18</v>
      </c>
      <c r="C843" s="5">
        <v>714162025</v>
      </c>
      <c r="D843" s="8">
        <v>45699</v>
      </c>
      <c r="E843" s="5" t="s">
        <v>19</v>
      </c>
      <c r="F843" s="5" t="s">
        <v>27</v>
      </c>
      <c r="G843" s="5" t="s">
        <v>960</v>
      </c>
      <c r="H843" s="5" t="s">
        <v>22</v>
      </c>
      <c r="I843" s="5" t="s">
        <v>40</v>
      </c>
      <c r="J843" s="5" t="s">
        <v>41</v>
      </c>
      <c r="K843" s="5" t="s">
        <v>42</v>
      </c>
      <c r="L843" s="9">
        <v>20257100033102</v>
      </c>
      <c r="M843" s="8">
        <v>45699</v>
      </c>
      <c r="N843" s="10">
        <v>45705</v>
      </c>
      <c r="O843" s="11">
        <f ca="1">IF(N843=0,NETWORKDAYS(D843+1,TODAY(),[1]FESTIVOS!$A$2:$A$54),NETWORKDAYS(D843+1,N843,[1]FESTIVOS!$A$2:$A$54))</f>
        <v>4</v>
      </c>
      <c r="P843" s="12" t="str">
        <f t="shared" si="3"/>
        <v>RESPUESTA TOTAL</v>
      </c>
      <c r="Q843" s="5" t="s">
        <v>49</v>
      </c>
      <c r="R843" s="13">
        <v>2025</v>
      </c>
      <c r="S843" s="5"/>
      <c r="T843" s="5"/>
      <c r="U843" s="5"/>
      <c r="V843" s="5"/>
    </row>
    <row r="844" spans="1:22" ht="15" x14ac:dyDescent="0.35">
      <c r="A844" s="7">
        <v>45706.371186759265</v>
      </c>
      <c r="B844" s="5" t="s">
        <v>18</v>
      </c>
      <c r="C844" s="5">
        <v>765252025</v>
      </c>
      <c r="D844" s="8">
        <v>45701</v>
      </c>
      <c r="E844" s="5" t="s">
        <v>19</v>
      </c>
      <c r="F844" s="5" t="s">
        <v>27</v>
      </c>
      <c r="G844" s="5" t="s">
        <v>961</v>
      </c>
      <c r="H844" s="5" t="s">
        <v>22</v>
      </c>
      <c r="I844" s="5" t="s">
        <v>84</v>
      </c>
      <c r="J844" s="5" t="s">
        <v>139</v>
      </c>
      <c r="K844" s="5" t="s">
        <v>86</v>
      </c>
      <c r="L844" s="9">
        <v>20257100034542</v>
      </c>
      <c r="M844" s="8">
        <v>45701</v>
      </c>
      <c r="N844" s="10">
        <v>45707</v>
      </c>
      <c r="O844" s="11">
        <f ca="1">IF(N844=0,NETWORKDAYS(D844+1,TODAY(),[1]FESTIVOS!$A$2:$A$54),NETWORKDAYS(D844+1,N844,[1]FESTIVOS!$A$2:$A$54))</f>
        <v>4</v>
      </c>
      <c r="P844" s="12" t="str">
        <f t="shared" si="3"/>
        <v>RESPUESTA TOTAL</v>
      </c>
      <c r="Q844" s="5" t="s">
        <v>49</v>
      </c>
      <c r="R844" s="13">
        <v>2025</v>
      </c>
      <c r="S844" s="5"/>
      <c r="T844" s="5"/>
      <c r="U844" s="5"/>
      <c r="V844" s="5"/>
    </row>
    <row r="845" spans="1:22" ht="15" x14ac:dyDescent="0.35">
      <c r="A845" s="7">
        <v>45707.398257499997</v>
      </c>
      <c r="B845" s="5" t="s">
        <v>18</v>
      </c>
      <c r="C845" s="5">
        <v>793462025</v>
      </c>
      <c r="D845" s="8">
        <v>45701</v>
      </c>
      <c r="E845" s="5" t="s">
        <v>19</v>
      </c>
      <c r="F845" s="5" t="s">
        <v>27</v>
      </c>
      <c r="G845" s="5" t="s">
        <v>962</v>
      </c>
      <c r="H845" s="5" t="s">
        <v>391</v>
      </c>
      <c r="I845" s="5" t="s">
        <v>392</v>
      </c>
      <c r="J845" s="5" t="s">
        <v>393</v>
      </c>
      <c r="K845" s="5" t="s">
        <v>394</v>
      </c>
      <c r="L845" s="9">
        <v>20257100034562</v>
      </c>
      <c r="M845" s="8">
        <v>45701</v>
      </c>
      <c r="N845" s="10">
        <v>45707</v>
      </c>
      <c r="O845" s="11">
        <f ca="1">IF(N845=0,NETWORKDAYS(D845+1,TODAY(),[1]FESTIVOS!$A$2:$A$54),NETWORKDAYS(D845+1,N845,[1]FESTIVOS!$A$2:$A$54))</f>
        <v>4</v>
      </c>
      <c r="P845" s="12" t="str">
        <f t="shared" si="3"/>
        <v>RESPUESTA TOTAL</v>
      </c>
      <c r="Q845" s="5" t="s">
        <v>49</v>
      </c>
      <c r="R845" s="13">
        <v>2025</v>
      </c>
      <c r="S845" s="5"/>
      <c r="T845" s="5"/>
      <c r="U845" s="5"/>
      <c r="V845" s="5"/>
    </row>
    <row r="846" spans="1:22" ht="15" x14ac:dyDescent="0.35">
      <c r="A846" s="7">
        <v>45707.420716736116</v>
      </c>
      <c r="B846" s="5" t="s">
        <v>18</v>
      </c>
      <c r="C846" s="5">
        <v>794092025</v>
      </c>
      <c r="D846" s="8">
        <v>45701</v>
      </c>
      <c r="E846" s="5" t="s">
        <v>19</v>
      </c>
      <c r="F846" s="5" t="s">
        <v>20</v>
      </c>
      <c r="G846" s="5" t="s">
        <v>963</v>
      </c>
      <c r="H846" s="5" t="s">
        <v>391</v>
      </c>
      <c r="I846" s="5" t="s">
        <v>392</v>
      </c>
      <c r="J846" s="5" t="s">
        <v>393</v>
      </c>
      <c r="K846" s="5" t="s">
        <v>888</v>
      </c>
      <c r="L846" s="9">
        <v>20257100034812</v>
      </c>
      <c r="M846" s="8">
        <v>45701</v>
      </c>
      <c r="N846" s="10">
        <v>45707</v>
      </c>
      <c r="O846" s="11">
        <f ca="1">IF(N846=0,NETWORKDAYS(D846+1,TODAY(),[1]FESTIVOS!$A$2:$A$54),NETWORKDAYS(D846+1,N846,[1]FESTIVOS!$A$2:$A$54))</f>
        <v>4</v>
      </c>
      <c r="P846" s="12" t="str">
        <f t="shared" si="3"/>
        <v>RESPUESTA TOTAL</v>
      </c>
      <c r="Q846" s="5" t="s">
        <v>49</v>
      </c>
      <c r="R846" s="13">
        <v>2025</v>
      </c>
      <c r="S846" s="5"/>
      <c r="T846" s="5"/>
      <c r="U846" s="5"/>
      <c r="V846" s="5"/>
    </row>
    <row r="847" spans="1:22" ht="15" x14ac:dyDescent="0.35">
      <c r="A847" s="7">
        <v>45707.432026759256</v>
      </c>
      <c r="B847" s="5" t="s">
        <v>18</v>
      </c>
      <c r="C847" s="5">
        <v>795752025</v>
      </c>
      <c r="D847" s="8">
        <v>45701</v>
      </c>
      <c r="E847" s="5" t="s">
        <v>19</v>
      </c>
      <c r="F847" s="5" t="s">
        <v>50</v>
      </c>
      <c r="G847" s="5" t="s">
        <v>964</v>
      </c>
      <c r="H847" s="5" t="s">
        <v>391</v>
      </c>
      <c r="I847" s="5" t="s">
        <v>392</v>
      </c>
      <c r="J847" s="5" t="s">
        <v>393</v>
      </c>
      <c r="K847" s="5" t="s">
        <v>791</v>
      </c>
      <c r="L847" s="9">
        <v>20257100035142</v>
      </c>
      <c r="M847" s="8">
        <v>45701</v>
      </c>
      <c r="N847" s="10">
        <v>45707</v>
      </c>
      <c r="O847" s="11">
        <f ca="1">IF(N847=0,NETWORKDAYS(D847+1,TODAY(),[1]FESTIVOS!$A$2:$A$54),NETWORKDAYS(D847+1,N847,[1]FESTIVOS!$A$2:$A$54))</f>
        <v>4</v>
      </c>
      <c r="P847" s="12" t="str">
        <f t="shared" si="3"/>
        <v>RESPUESTA TOTAL</v>
      </c>
      <c r="Q847" s="5" t="s">
        <v>49</v>
      </c>
      <c r="R847" s="13">
        <v>2025</v>
      </c>
      <c r="S847" s="5"/>
      <c r="T847" s="5"/>
      <c r="U847" s="5"/>
      <c r="V847" s="5"/>
    </row>
    <row r="848" spans="1:22" ht="15" x14ac:dyDescent="0.35">
      <c r="A848" s="7">
        <v>45707.458343773149</v>
      </c>
      <c r="B848" s="5" t="s">
        <v>29</v>
      </c>
      <c r="C848" s="5">
        <v>705402025</v>
      </c>
      <c r="D848" s="8">
        <v>45701</v>
      </c>
      <c r="E848" s="5" t="s">
        <v>19</v>
      </c>
      <c r="F848" s="5" t="s">
        <v>27</v>
      </c>
      <c r="G848" s="5" t="s">
        <v>965</v>
      </c>
      <c r="H848" s="5" t="s">
        <v>391</v>
      </c>
      <c r="I848" s="5" t="s">
        <v>392</v>
      </c>
      <c r="J848" s="5" t="s">
        <v>883</v>
      </c>
      <c r="K848" s="5" t="s">
        <v>966</v>
      </c>
      <c r="L848" s="9">
        <v>20257100038622</v>
      </c>
      <c r="M848" s="8">
        <v>45701</v>
      </c>
      <c r="N848" s="10">
        <v>45707</v>
      </c>
      <c r="O848" s="11">
        <f ca="1">IF(N848=0,NETWORKDAYS(D848+1,TODAY(),[1]FESTIVOS!$A$2:$A$54),NETWORKDAYS(D848+1,N848,[1]FESTIVOS!$A$2:$A$54))</f>
        <v>4</v>
      </c>
      <c r="P848" s="12" t="str">
        <f t="shared" si="3"/>
        <v>RESPUESTA TOTAL</v>
      </c>
      <c r="Q848" s="5" t="s">
        <v>49</v>
      </c>
      <c r="R848" s="13">
        <v>2025</v>
      </c>
      <c r="S848" s="5"/>
      <c r="T848" s="5"/>
      <c r="U848" s="5"/>
      <c r="V848" s="5"/>
    </row>
    <row r="849" spans="1:22" ht="15" x14ac:dyDescent="0.35">
      <c r="A849" s="7">
        <v>45712.404463344908</v>
      </c>
      <c r="B849" s="5" t="s">
        <v>29</v>
      </c>
      <c r="C849" s="5">
        <v>777842025</v>
      </c>
      <c r="D849" s="8">
        <v>45706</v>
      </c>
      <c r="E849" s="5" t="s">
        <v>19</v>
      </c>
      <c r="F849" s="5" t="s">
        <v>68</v>
      </c>
      <c r="G849" s="5" t="s">
        <v>967</v>
      </c>
      <c r="H849" s="5" t="s">
        <v>22</v>
      </c>
      <c r="I849" s="5" t="s">
        <v>89</v>
      </c>
      <c r="J849" s="5" t="s">
        <v>101</v>
      </c>
      <c r="K849" s="5" t="s">
        <v>431</v>
      </c>
      <c r="L849" s="9">
        <v>20257100043172</v>
      </c>
      <c r="M849" s="8">
        <v>45712</v>
      </c>
      <c r="N849" s="10">
        <v>45712</v>
      </c>
      <c r="O849" s="11">
        <f ca="1">IF(N849=0,NETWORKDAYS(D849+1,TODAY(),[1]FESTIVOS!$A$2:$A$54),NETWORKDAYS(D849+1,N849,[1]FESTIVOS!$A$2:$A$54))</f>
        <v>4</v>
      </c>
      <c r="P849" s="12" t="str">
        <f t="shared" si="3"/>
        <v>RESPUESTA TOTAL</v>
      </c>
      <c r="Q849" s="5" t="s">
        <v>49</v>
      </c>
      <c r="R849" s="13">
        <v>2025</v>
      </c>
      <c r="S849" s="5"/>
      <c r="T849" s="5"/>
      <c r="U849" s="5"/>
      <c r="V849" s="5"/>
    </row>
    <row r="850" spans="1:22" ht="15" x14ac:dyDescent="0.35">
      <c r="A850" s="7">
        <v>45712.375812638886</v>
      </c>
      <c r="B850" s="5" t="s">
        <v>29</v>
      </c>
      <c r="C850" s="5">
        <v>785002025</v>
      </c>
      <c r="D850" s="8">
        <v>45706</v>
      </c>
      <c r="E850" s="5" t="s">
        <v>19</v>
      </c>
      <c r="F850" s="5" t="s">
        <v>20</v>
      </c>
      <c r="G850" s="5" t="s">
        <v>968</v>
      </c>
      <c r="H850" s="5" t="s">
        <v>391</v>
      </c>
      <c r="I850" s="5" t="s">
        <v>392</v>
      </c>
      <c r="J850" s="5" t="s">
        <v>393</v>
      </c>
      <c r="K850" s="5" t="s">
        <v>920</v>
      </c>
      <c r="L850" s="9">
        <v>1</v>
      </c>
      <c r="M850" s="8">
        <v>45712</v>
      </c>
      <c r="N850" s="10">
        <v>45712</v>
      </c>
      <c r="O850" s="11">
        <f ca="1">IF(N850=0,NETWORKDAYS(D850+1,TODAY(),[1]FESTIVOS!$A$2:$A$54),NETWORKDAYS(D850+1,N850,[1]FESTIVOS!$A$2:$A$54))</f>
        <v>4</v>
      </c>
      <c r="P850" s="12" t="str">
        <f t="shared" si="3"/>
        <v>RESPUESTA TOTAL</v>
      </c>
      <c r="Q850" s="5" t="s">
        <v>49</v>
      </c>
      <c r="R850" s="13">
        <v>2025</v>
      </c>
      <c r="S850" s="5"/>
      <c r="T850" s="5"/>
      <c r="U850" s="5"/>
      <c r="V850" s="5"/>
    </row>
    <row r="851" spans="1:22" ht="15" x14ac:dyDescent="0.35">
      <c r="A851" s="7">
        <v>45708.665670902774</v>
      </c>
      <c r="B851" s="5" t="s">
        <v>29</v>
      </c>
      <c r="C851" s="5">
        <v>748382025</v>
      </c>
      <c r="D851" s="8">
        <v>45705</v>
      </c>
      <c r="E851" s="5" t="s">
        <v>19</v>
      </c>
      <c r="F851" s="5" t="s">
        <v>20</v>
      </c>
      <c r="G851" s="5" t="s">
        <v>969</v>
      </c>
      <c r="H851" s="5" t="s">
        <v>22</v>
      </c>
      <c r="I851" s="5" t="s">
        <v>89</v>
      </c>
      <c r="J851" s="33" t="s">
        <v>970</v>
      </c>
      <c r="K851" s="5" t="s">
        <v>431</v>
      </c>
      <c r="L851" s="9">
        <v>1</v>
      </c>
      <c r="M851" s="8">
        <v>45708</v>
      </c>
      <c r="N851" s="10">
        <v>45709</v>
      </c>
      <c r="O851" s="11">
        <f ca="1">IF(N851=0,NETWORKDAYS(D851+1,TODAY(),[1]FESTIVOS!$A$2:$A$54),NETWORKDAYS(D851+1,N851,[1]FESTIVOS!$A$2:$A$54))</f>
        <v>4</v>
      </c>
      <c r="P851" s="12" t="str">
        <f t="shared" si="3"/>
        <v>RESPUESTA TOTAL</v>
      </c>
      <c r="Q851" s="5" t="s">
        <v>49</v>
      </c>
      <c r="R851" s="13">
        <v>2025</v>
      </c>
      <c r="S851" s="5"/>
      <c r="T851" s="5"/>
      <c r="U851" s="5"/>
      <c r="V851" s="5"/>
    </row>
    <row r="852" spans="1:22" ht="15" x14ac:dyDescent="0.35">
      <c r="A852" s="7">
        <v>45708.529351793986</v>
      </c>
      <c r="B852" s="5" t="s">
        <v>18</v>
      </c>
      <c r="C852" s="5">
        <v>813842025</v>
      </c>
      <c r="D852" s="8">
        <v>45707</v>
      </c>
      <c r="E852" s="5" t="s">
        <v>19</v>
      </c>
      <c r="F852" s="5" t="s">
        <v>20</v>
      </c>
      <c r="G852" s="5" t="s">
        <v>971</v>
      </c>
      <c r="H852" s="5" t="s">
        <v>22</v>
      </c>
      <c r="I852" s="5" t="s">
        <v>40</v>
      </c>
      <c r="J852" s="5" t="s">
        <v>41</v>
      </c>
      <c r="K852" s="5" t="s">
        <v>431</v>
      </c>
      <c r="L852" s="9">
        <v>20257100037772</v>
      </c>
      <c r="M852" s="8">
        <v>45707</v>
      </c>
      <c r="N852" s="10">
        <v>45713</v>
      </c>
      <c r="O852" s="11">
        <f ca="1">IF(N852=0,NETWORKDAYS(D852+1,TODAY(),[1]FESTIVOS!$A$2:$A$54),NETWORKDAYS(D852+1,N852,[1]FESTIVOS!$A$2:$A$54))</f>
        <v>4</v>
      </c>
      <c r="P852" s="12" t="str">
        <f t="shared" si="3"/>
        <v>RESPUESTA TOTAL</v>
      </c>
      <c r="Q852" s="5" t="s">
        <v>49</v>
      </c>
      <c r="R852" s="13">
        <v>2025</v>
      </c>
      <c r="S852" s="5"/>
      <c r="T852" s="5"/>
      <c r="U852" s="5"/>
      <c r="V852" s="5"/>
    </row>
    <row r="853" spans="1:22" ht="15" x14ac:dyDescent="0.35">
      <c r="A853" s="7">
        <v>45714.628687083328</v>
      </c>
      <c r="B853" s="5" t="s">
        <v>29</v>
      </c>
      <c r="C853" s="5">
        <v>942212025</v>
      </c>
      <c r="D853" s="8">
        <v>45713</v>
      </c>
      <c r="E853" s="5" t="s">
        <v>19</v>
      </c>
      <c r="F853" s="5" t="s">
        <v>20</v>
      </c>
      <c r="G853" s="5" t="s">
        <v>972</v>
      </c>
      <c r="H853" s="5" t="s">
        <v>22</v>
      </c>
      <c r="I853" s="5" t="s">
        <v>54</v>
      </c>
      <c r="J853" s="5" t="s">
        <v>95</v>
      </c>
      <c r="K853" s="5" t="s">
        <v>52</v>
      </c>
      <c r="L853" s="9">
        <v>20257100044502</v>
      </c>
      <c r="M853" s="8">
        <v>45713</v>
      </c>
      <c r="N853" s="10">
        <v>45719</v>
      </c>
      <c r="O853" s="11">
        <f ca="1">IF(N853=0,NETWORKDAYS(D853+1,TODAY(),[1]FESTIVOS!$A$2:$A$54),NETWORKDAYS(D853+1,N853,[1]FESTIVOS!$A$2:$A$54))</f>
        <v>4</v>
      </c>
      <c r="P853" s="12" t="str">
        <f t="shared" si="3"/>
        <v>RESPUESTA TOTAL</v>
      </c>
      <c r="Q853" s="5" t="s">
        <v>49</v>
      </c>
      <c r="R853" s="13">
        <v>2025</v>
      </c>
      <c r="S853" s="5"/>
      <c r="T853" s="5"/>
      <c r="U853" s="5"/>
      <c r="V853" s="5"/>
    </row>
    <row r="854" spans="1:22" ht="15" x14ac:dyDescent="0.35">
      <c r="A854" s="7">
        <v>45722.435451377314</v>
      </c>
      <c r="B854" s="5" t="s">
        <v>18</v>
      </c>
      <c r="C854" s="5">
        <v>1081332025</v>
      </c>
      <c r="D854" s="8">
        <v>45716</v>
      </c>
      <c r="E854" s="5" t="s">
        <v>19</v>
      </c>
      <c r="F854" s="5" t="s">
        <v>27</v>
      </c>
      <c r="G854" s="5" t="s">
        <v>973</v>
      </c>
      <c r="H854" s="5" t="s">
        <v>391</v>
      </c>
      <c r="I854" s="5" t="s">
        <v>392</v>
      </c>
      <c r="J854" s="5" t="s">
        <v>393</v>
      </c>
      <c r="K854" s="5" t="s">
        <v>884</v>
      </c>
      <c r="L854" s="9">
        <v>20257100047172</v>
      </c>
      <c r="M854" s="8">
        <v>45716</v>
      </c>
      <c r="N854" s="10">
        <v>45722</v>
      </c>
      <c r="O854" s="11">
        <f ca="1">IF(N854=0,NETWORKDAYS(D854+1,TODAY(),[1]FESTIVOS!$A$2:$A$54),NETWORKDAYS(D854+1,N854,[1]FESTIVOS!$A$2:$A$54))</f>
        <v>4</v>
      </c>
      <c r="P854" s="12" t="str">
        <f t="shared" si="3"/>
        <v>RESPUESTA TOTAL</v>
      </c>
      <c r="Q854" s="5" t="s">
        <v>82</v>
      </c>
      <c r="R854" s="13">
        <v>2025</v>
      </c>
      <c r="S854" s="5"/>
      <c r="T854" s="5"/>
      <c r="U854" s="5"/>
      <c r="V854" s="5"/>
    </row>
    <row r="855" spans="1:22" ht="15" x14ac:dyDescent="0.35">
      <c r="A855" s="7">
        <v>45719.714357951394</v>
      </c>
      <c r="B855" s="5" t="s">
        <v>18</v>
      </c>
      <c r="C855" s="5">
        <v>1022942025</v>
      </c>
      <c r="D855" s="8">
        <v>45719</v>
      </c>
      <c r="E855" s="5" t="s">
        <v>19</v>
      </c>
      <c r="F855" s="5" t="s">
        <v>68</v>
      </c>
      <c r="G855" s="5" t="s">
        <v>974</v>
      </c>
      <c r="H855" s="5" t="s">
        <v>22</v>
      </c>
      <c r="I855" s="5" t="s">
        <v>54</v>
      </c>
      <c r="J855" s="5" t="s">
        <v>95</v>
      </c>
      <c r="K855" s="5" t="s">
        <v>52</v>
      </c>
      <c r="L855" s="9">
        <v>20257100049412</v>
      </c>
      <c r="M855" s="8">
        <v>45719</v>
      </c>
      <c r="N855" s="10">
        <v>45723</v>
      </c>
      <c r="O855" s="11">
        <f ca="1">IF(N855=0,NETWORKDAYS(D855+1,TODAY(),[1]FESTIVOS!$A$2:$A$54),NETWORKDAYS(D855+1,N855,[1]FESTIVOS!$A$2:$A$54))</f>
        <v>4</v>
      </c>
      <c r="P855" s="12" t="str">
        <f t="shared" si="3"/>
        <v>RESPUESTA TOTAL</v>
      </c>
      <c r="Q855" s="5" t="s">
        <v>82</v>
      </c>
      <c r="R855" s="13">
        <v>2025</v>
      </c>
      <c r="S855" s="5"/>
      <c r="T855" s="5"/>
      <c r="U855" s="5"/>
      <c r="V855" s="5"/>
    </row>
    <row r="856" spans="1:22" ht="15" x14ac:dyDescent="0.35">
      <c r="A856" s="7">
        <v>45720.718614224534</v>
      </c>
      <c r="B856" s="5" t="s">
        <v>18</v>
      </c>
      <c r="C856" s="5">
        <v>1024552025</v>
      </c>
      <c r="D856" s="8">
        <v>45719</v>
      </c>
      <c r="E856" s="5" t="s">
        <v>19</v>
      </c>
      <c r="F856" s="5" t="s">
        <v>20</v>
      </c>
      <c r="G856" s="5" t="s">
        <v>975</v>
      </c>
      <c r="H856" s="5" t="s">
        <v>22</v>
      </c>
      <c r="I856" s="5" t="s">
        <v>976</v>
      </c>
      <c r="J856" s="5" t="s">
        <v>976</v>
      </c>
      <c r="K856" s="5" t="s">
        <v>25</v>
      </c>
      <c r="L856" s="9">
        <v>20257100049002</v>
      </c>
      <c r="M856" s="8">
        <v>45719</v>
      </c>
      <c r="N856" s="10">
        <v>45723</v>
      </c>
      <c r="O856" s="11">
        <f ca="1">IF(N856=0,NETWORKDAYS(D856+1,TODAY(),[1]FESTIVOS!$A$2:$A$54),NETWORKDAYS(D856+1,N856,[1]FESTIVOS!$A$2:$A$54))</f>
        <v>4</v>
      </c>
      <c r="P856" s="12" t="str">
        <f t="shared" si="3"/>
        <v>RESPUESTA TOTAL</v>
      </c>
      <c r="Q856" s="5" t="s">
        <v>82</v>
      </c>
      <c r="R856" s="13">
        <v>2025</v>
      </c>
      <c r="S856" s="5"/>
      <c r="T856" s="5"/>
      <c r="U856" s="5"/>
      <c r="V856" s="5"/>
    </row>
    <row r="857" spans="1:22" ht="15" x14ac:dyDescent="0.35">
      <c r="A857" s="7">
        <v>45722.61075850694</v>
      </c>
      <c r="B857" s="5" t="s">
        <v>29</v>
      </c>
      <c r="C857" s="5">
        <v>1006412025</v>
      </c>
      <c r="D857" s="8">
        <v>45719</v>
      </c>
      <c r="E857" s="5" t="s">
        <v>19</v>
      </c>
      <c r="F857" s="5" t="s">
        <v>20</v>
      </c>
      <c r="G857" s="5" t="s">
        <v>977</v>
      </c>
      <c r="H857" s="5" t="s">
        <v>22</v>
      </c>
      <c r="I857" s="5" t="s">
        <v>36</v>
      </c>
      <c r="J857" s="5" t="s">
        <v>72</v>
      </c>
      <c r="K857" s="5" t="s">
        <v>431</v>
      </c>
      <c r="L857" s="9">
        <v>1</v>
      </c>
      <c r="M857" s="8">
        <v>45722</v>
      </c>
      <c r="N857" s="10">
        <v>45723</v>
      </c>
      <c r="O857" s="11">
        <f ca="1">IF(N857=0,NETWORKDAYS(D857+1,TODAY(),[1]FESTIVOS!$A$2:$A$54),NETWORKDAYS(D857+1,N857,[1]FESTIVOS!$A$2:$A$54))</f>
        <v>4</v>
      </c>
      <c r="P857" s="12" t="str">
        <f t="shared" si="3"/>
        <v>RESPUESTA TOTAL</v>
      </c>
      <c r="Q857" s="5" t="s">
        <v>82</v>
      </c>
      <c r="R857" s="13">
        <v>2025</v>
      </c>
      <c r="S857" s="5"/>
      <c r="T857" s="5"/>
      <c r="U857" s="5"/>
      <c r="V857" s="5"/>
    </row>
    <row r="858" spans="1:22" ht="15" x14ac:dyDescent="0.35">
      <c r="A858" s="7">
        <v>45723.594040208336</v>
      </c>
      <c r="B858" s="5" t="s">
        <v>29</v>
      </c>
      <c r="C858" s="5">
        <v>1103362025</v>
      </c>
      <c r="D858" s="8">
        <v>45723</v>
      </c>
      <c r="E858" s="5" t="s">
        <v>19</v>
      </c>
      <c r="F858" s="5" t="s">
        <v>20</v>
      </c>
      <c r="G858" s="5" t="s">
        <v>978</v>
      </c>
      <c r="H858" s="5" t="s">
        <v>22</v>
      </c>
      <c r="I858" s="5" t="s">
        <v>40</v>
      </c>
      <c r="J858" s="5" t="s">
        <v>194</v>
      </c>
      <c r="K858" s="5" t="s">
        <v>77</v>
      </c>
      <c r="L858" s="9">
        <v>1</v>
      </c>
      <c r="M858" s="8">
        <v>45723</v>
      </c>
      <c r="N858" s="10">
        <v>45729</v>
      </c>
      <c r="O858" s="11">
        <f ca="1">IF(N858=0,NETWORKDAYS(D858+1,TODAY(),[1]FESTIVOS!$A$2:$A$54),NETWORKDAYS(D858+1,N858,[1]FESTIVOS!$A$2:$A$54))</f>
        <v>4</v>
      </c>
      <c r="P858" s="12" t="str">
        <f t="shared" si="3"/>
        <v>RESPUESTA TOTAL</v>
      </c>
      <c r="Q858" s="5" t="s">
        <v>82</v>
      </c>
      <c r="R858" s="13">
        <v>2025</v>
      </c>
      <c r="S858" s="5"/>
      <c r="T858" s="5"/>
      <c r="U858" s="5"/>
      <c r="V858" s="5"/>
    </row>
    <row r="859" spans="1:22" ht="15" x14ac:dyDescent="0.35">
      <c r="A859" s="7">
        <v>45733.418014467592</v>
      </c>
      <c r="B859" s="5" t="s">
        <v>29</v>
      </c>
      <c r="C859" s="5">
        <v>928402025</v>
      </c>
      <c r="D859" s="8">
        <v>45727</v>
      </c>
      <c r="E859" s="5" t="s">
        <v>19</v>
      </c>
      <c r="F859" s="5" t="s">
        <v>27</v>
      </c>
      <c r="G859" s="5" t="s">
        <v>979</v>
      </c>
      <c r="H859" s="5" t="s">
        <v>22</v>
      </c>
      <c r="I859" s="5" t="s">
        <v>54</v>
      </c>
      <c r="J859" s="14" t="s">
        <v>95</v>
      </c>
      <c r="K859" s="5" t="s">
        <v>431</v>
      </c>
      <c r="L859" s="9">
        <v>1</v>
      </c>
      <c r="M859" s="8">
        <v>45733</v>
      </c>
      <c r="N859" s="10">
        <v>45733</v>
      </c>
      <c r="O859" s="11">
        <f ca="1">IF(N859=0,NETWORKDAYS(D859+1,TODAY(),[1]FESTIVOS!$A$2:$A$54),NETWORKDAYS(D859+1,N859,[1]FESTIVOS!$A$2:$A$54))</f>
        <v>4</v>
      </c>
      <c r="P859" s="12" t="str">
        <f t="shared" si="3"/>
        <v>RESPUESTA TOTAL</v>
      </c>
      <c r="Q859" s="5" t="s">
        <v>82</v>
      </c>
      <c r="R859" s="13">
        <v>2025</v>
      </c>
      <c r="S859" s="5"/>
      <c r="T859" s="5"/>
      <c r="U859" s="5"/>
      <c r="V859" s="5"/>
    </row>
    <row r="860" spans="1:22" ht="15" x14ac:dyDescent="0.35">
      <c r="A860" s="7">
        <v>45733.411122638892</v>
      </c>
      <c r="B860" s="5" t="s">
        <v>29</v>
      </c>
      <c r="C860" s="5">
        <v>1140512025</v>
      </c>
      <c r="D860" s="8">
        <v>45727</v>
      </c>
      <c r="E860" s="5" t="s">
        <v>19</v>
      </c>
      <c r="F860" s="5" t="s">
        <v>20</v>
      </c>
      <c r="G860" s="5" t="s">
        <v>980</v>
      </c>
      <c r="H860" s="5" t="s">
        <v>22</v>
      </c>
      <c r="I860" s="5" t="s">
        <v>89</v>
      </c>
      <c r="J860" s="14" t="s">
        <v>90</v>
      </c>
      <c r="K860" s="5" t="s">
        <v>431</v>
      </c>
      <c r="L860" s="9">
        <v>1</v>
      </c>
      <c r="M860" s="8">
        <v>45733</v>
      </c>
      <c r="N860" s="10">
        <v>45733</v>
      </c>
      <c r="O860" s="11">
        <f ca="1">IF(N860=0,NETWORKDAYS(D860+1,TODAY(),[1]FESTIVOS!$A$2:$A$54),NETWORKDAYS(D860+1,N860,[1]FESTIVOS!$A$2:$A$54))</f>
        <v>4</v>
      </c>
      <c r="P860" s="12" t="str">
        <f t="shared" si="3"/>
        <v>RESPUESTA TOTAL</v>
      </c>
      <c r="Q860" s="5" t="s">
        <v>82</v>
      </c>
      <c r="R860" s="13">
        <v>2025</v>
      </c>
      <c r="S860" s="5"/>
      <c r="T860" s="5"/>
      <c r="U860" s="5"/>
      <c r="V860" s="5"/>
    </row>
    <row r="861" spans="1:22" ht="15" x14ac:dyDescent="0.35">
      <c r="A861" s="7">
        <v>45733.438757824071</v>
      </c>
      <c r="B861" s="5" t="s">
        <v>29</v>
      </c>
      <c r="C861" s="5">
        <v>1173082025</v>
      </c>
      <c r="D861" s="8">
        <v>45727</v>
      </c>
      <c r="E861" s="5" t="s">
        <v>19</v>
      </c>
      <c r="F861" s="5" t="s">
        <v>20</v>
      </c>
      <c r="G861" s="5" t="s">
        <v>981</v>
      </c>
      <c r="H861" s="5" t="s">
        <v>22</v>
      </c>
      <c r="I861" s="5" t="s">
        <v>89</v>
      </c>
      <c r="J861" s="14" t="s">
        <v>90</v>
      </c>
      <c r="K861" s="5" t="s">
        <v>431</v>
      </c>
      <c r="L861" s="9">
        <v>1</v>
      </c>
      <c r="M861" s="8">
        <v>45733</v>
      </c>
      <c r="N861" s="10">
        <v>45733</v>
      </c>
      <c r="O861" s="11">
        <f ca="1">IF(N861=0,NETWORKDAYS(D861+1,TODAY(),[1]FESTIVOS!$A$2:$A$54),NETWORKDAYS(D861+1,N861,[1]FESTIVOS!$A$2:$A$54))</f>
        <v>4</v>
      </c>
      <c r="P861" s="12" t="str">
        <f t="shared" si="3"/>
        <v>RESPUESTA TOTAL</v>
      </c>
      <c r="Q861" s="5" t="s">
        <v>82</v>
      </c>
      <c r="R861" s="13">
        <v>2025</v>
      </c>
      <c r="S861" s="5"/>
      <c r="T861" s="5"/>
      <c r="U861" s="5"/>
      <c r="V861" s="5"/>
    </row>
    <row r="862" spans="1:22" ht="15" x14ac:dyDescent="0.35">
      <c r="A862" s="7">
        <v>45734.628253240742</v>
      </c>
      <c r="B862" s="5" t="s">
        <v>29</v>
      </c>
      <c r="C862" s="5">
        <v>1179862025</v>
      </c>
      <c r="D862" s="8">
        <v>45728</v>
      </c>
      <c r="E862" s="5" t="s">
        <v>19</v>
      </c>
      <c r="F862" s="5" t="s">
        <v>20</v>
      </c>
      <c r="G862" s="5" t="s">
        <v>982</v>
      </c>
      <c r="H862" s="5" t="s">
        <v>391</v>
      </c>
      <c r="I862" s="5" t="s">
        <v>392</v>
      </c>
      <c r="J862" s="14" t="s">
        <v>393</v>
      </c>
      <c r="K862" s="5" t="s">
        <v>884</v>
      </c>
      <c r="L862" s="9">
        <v>1</v>
      </c>
      <c r="M862" s="8">
        <v>45728</v>
      </c>
      <c r="N862" s="10">
        <v>45734</v>
      </c>
      <c r="O862" s="11">
        <f ca="1">IF(N862=0,NETWORKDAYS(D862+1,TODAY(),[1]FESTIVOS!$A$2:$A$54),NETWORKDAYS(D862+1,N862,[1]FESTIVOS!$A$2:$A$54))</f>
        <v>4</v>
      </c>
      <c r="P862" s="12" t="str">
        <f t="shared" si="3"/>
        <v>RESPUESTA TOTAL</v>
      </c>
      <c r="Q862" s="5" t="s">
        <v>82</v>
      </c>
      <c r="R862" s="13">
        <v>2025</v>
      </c>
      <c r="S862" s="5"/>
      <c r="T862" s="5"/>
      <c r="U862" s="5"/>
      <c r="V862" s="5"/>
    </row>
    <row r="863" spans="1:22" ht="15" x14ac:dyDescent="0.35">
      <c r="A863" s="7">
        <v>45734.631738645832</v>
      </c>
      <c r="B863" s="5" t="s">
        <v>29</v>
      </c>
      <c r="C863" s="5">
        <v>1142792025</v>
      </c>
      <c r="D863" s="8">
        <v>45728</v>
      </c>
      <c r="E863" s="5" t="s">
        <v>19</v>
      </c>
      <c r="F863" s="5" t="s">
        <v>30</v>
      </c>
      <c r="G863" s="5" t="s">
        <v>532</v>
      </c>
      <c r="H863" s="5" t="s">
        <v>391</v>
      </c>
      <c r="I863" s="5" t="s">
        <v>392</v>
      </c>
      <c r="J863" s="14" t="s">
        <v>393</v>
      </c>
      <c r="K863" s="5" t="s">
        <v>394</v>
      </c>
      <c r="L863" s="9">
        <v>1</v>
      </c>
      <c r="M863" s="8">
        <v>45734</v>
      </c>
      <c r="N863" s="10">
        <v>45734</v>
      </c>
      <c r="O863" s="11">
        <f ca="1">IF(N863=0,NETWORKDAYS(D863+1,TODAY(),[1]FESTIVOS!$A$2:$A$54),NETWORKDAYS(D863+1,N863,[1]FESTIVOS!$A$2:$A$54))</f>
        <v>4</v>
      </c>
      <c r="P863" s="12" t="str">
        <f t="shared" si="3"/>
        <v>RESPUESTA TOTAL</v>
      </c>
      <c r="Q863" s="5" t="s">
        <v>82</v>
      </c>
      <c r="R863" s="13">
        <v>2025</v>
      </c>
      <c r="S863" s="5"/>
      <c r="T863" s="5"/>
      <c r="U863" s="5"/>
      <c r="V863" s="5"/>
    </row>
    <row r="864" spans="1:22" ht="15" x14ac:dyDescent="0.35">
      <c r="A864" s="7">
        <v>45734.637256712958</v>
      </c>
      <c r="B864" s="5" t="s">
        <v>29</v>
      </c>
      <c r="C864" s="5">
        <v>1191172025</v>
      </c>
      <c r="D864" s="8">
        <v>45728</v>
      </c>
      <c r="E864" s="5" t="s">
        <v>19</v>
      </c>
      <c r="F864" s="5" t="s">
        <v>20</v>
      </c>
      <c r="G864" s="5" t="s">
        <v>983</v>
      </c>
      <c r="H864" s="5" t="s">
        <v>22</v>
      </c>
      <c r="I864" s="5" t="s">
        <v>89</v>
      </c>
      <c r="J864" s="14" t="s">
        <v>90</v>
      </c>
      <c r="K864" s="5" t="s">
        <v>431</v>
      </c>
      <c r="L864" s="9">
        <v>1</v>
      </c>
      <c r="M864" s="8">
        <v>45734</v>
      </c>
      <c r="N864" s="10">
        <v>45734</v>
      </c>
      <c r="O864" s="11">
        <f ca="1">IF(N864=0,NETWORKDAYS(D864+1,TODAY(),[1]FESTIVOS!$A$2:$A$54),NETWORKDAYS(D864+1,N864,[1]FESTIVOS!$A$2:$A$54))</f>
        <v>4</v>
      </c>
      <c r="P864" s="12" t="str">
        <f t="shared" si="3"/>
        <v>RESPUESTA TOTAL</v>
      </c>
      <c r="Q864" s="5" t="s">
        <v>82</v>
      </c>
      <c r="R864" s="13">
        <v>2025</v>
      </c>
      <c r="S864" s="5"/>
      <c r="T864" s="5"/>
      <c r="U864" s="5"/>
      <c r="V864" s="5"/>
    </row>
    <row r="865" spans="1:22" ht="15" x14ac:dyDescent="0.35">
      <c r="A865" s="7">
        <v>45734.643000821758</v>
      </c>
      <c r="B865" s="5" t="s">
        <v>29</v>
      </c>
      <c r="C865" s="5">
        <v>1195322025</v>
      </c>
      <c r="D865" s="8">
        <v>45728</v>
      </c>
      <c r="E865" s="5" t="s">
        <v>19</v>
      </c>
      <c r="F865" s="5" t="s">
        <v>50</v>
      </c>
      <c r="G865" s="5" t="s">
        <v>984</v>
      </c>
      <c r="H865" s="5" t="s">
        <v>391</v>
      </c>
      <c r="I865" s="5" t="s">
        <v>392</v>
      </c>
      <c r="J865" s="14" t="s">
        <v>393</v>
      </c>
      <c r="K865" s="5" t="s">
        <v>394</v>
      </c>
      <c r="L865" s="9">
        <v>1</v>
      </c>
      <c r="M865" s="8">
        <v>45734</v>
      </c>
      <c r="N865" s="10">
        <v>45734</v>
      </c>
      <c r="O865" s="11">
        <f ca="1">IF(N865=0,NETWORKDAYS(D865+1,TODAY(),[1]FESTIVOS!$A$2:$A$54),NETWORKDAYS(D865+1,N865,[1]FESTIVOS!$A$2:$A$54))</f>
        <v>4</v>
      </c>
      <c r="P865" s="12" t="str">
        <f t="shared" si="3"/>
        <v>RESPUESTA TOTAL</v>
      </c>
      <c r="Q865" s="5" t="s">
        <v>82</v>
      </c>
      <c r="R865" s="13">
        <v>2025</v>
      </c>
      <c r="S865" s="5"/>
      <c r="T865" s="5"/>
      <c r="U865" s="5"/>
      <c r="V865" s="5"/>
    </row>
    <row r="866" spans="1:22" ht="15" x14ac:dyDescent="0.35">
      <c r="A866" s="7">
        <v>45730.341703611106</v>
      </c>
      <c r="B866" s="5" t="s">
        <v>18</v>
      </c>
      <c r="C866" s="5">
        <v>1212652025</v>
      </c>
      <c r="D866" s="8">
        <v>45729</v>
      </c>
      <c r="E866" s="5" t="s">
        <v>19</v>
      </c>
      <c r="F866" s="5" t="s">
        <v>20</v>
      </c>
      <c r="G866" s="5" t="s">
        <v>985</v>
      </c>
      <c r="H866" s="5" t="s">
        <v>22</v>
      </c>
      <c r="I866" s="5" t="s">
        <v>32</v>
      </c>
      <c r="J866" s="5" t="s">
        <v>33</v>
      </c>
      <c r="K866" s="5" t="s">
        <v>466</v>
      </c>
      <c r="L866" s="9">
        <v>20257100057362</v>
      </c>
      <c r="M866" s="8">
        <v>45729</v>
      </c>
      <c r="N866" s="10">
        <v>45735</v>
      </c>
      <c r="O866" s="11">
        <f ca="1">IF(N866=0,NETWORKDAYS(D866+1,TODAY(),[1]FESTIVOS!$A$2:$A$54),NETWORKDAYS(D866+1,N866,[1]FESTIVOS!$A$2:$A$54))</f>
        <v>4</v>
      </c>
      <c r="P866" s="12" t="str">
        <f t="shared" si="3"/>
        <v>RESPUESTA TOTAL</v>
      </c>
      <c r="Q866" s="5" t="s">
        <v>82</v>
      </c>
      <c r="R866" s="13">
        <v>2025</v>
      </c>
      <c r="S866" s="5"/>
      <c r="T866" s="5"/>
      <c r="U866" s="5"/>
      <c r="V866" s="5"/>
    </row>
    <row r="867" spans="1:22" ht="15" x14ac:dyDescent="0.35">
      <c r="A867" s="7">
        <v>45734.634575358796</v>
      </c>
      <c r="B867" s="5" t="s">
        <v>29</v>
      </c>
      <c r="C867" s="5">
        <v>1181912025</v>
      </c>
      <c r="D867" s="8">
        <v>45728</v>
      </c>
      <c r="E867" s="5" t="s">
        <v>19</v>
      </c>
      <c r="F867" s="5" t="s">
        <v>27</v>
      </c>
      <c r="G867" s="5" t="s">
        <v>986</v>
      </c>
      <c r="H867" s="5" t="s">
        <v>22</v>
      </c>
      <c r="I867" s="5" t="s">
        <v>65</v>
      </c>
      <c r="J867" s="14" t="s">
        <v>182</v>
      </c>
      <c r="K867" s="5" t="s">
        <v>431</v>
      </c>
      <c r="L867" s="9">
        <v>1</v>
      </c>
      <c r="M867" s="8">
        <v>45734</v>
      </c>
      <c r="N867" s="10">
        <v>45734</v>
      </c>
      <c r="O867" s="11">
        <f ca="1">IF(N867=0,NETWORKDAYS(D867+1,TODAY(),[1]FESTIVOS!$A$2:$A$54),NETWORKDAYS(D867+1,N867,[1]FESTIVOS!$A$2:$A$54))</f>
        <v>4</v>
      </c>
      <c r="P867" s="12" t="str">
        <f t="shared" si="3"/>
        <v>RESPUESTA TOTAL</v>
      </c>
      <c r="Q867" s="5" t="s">
        <v>82</v>
      </c>
      <c r="R867" s="13">
        <v>2025</v>
      </c>
      <c r="S867" s="5"/>
      <c r="T867" s="5"/>
      <c r="U867" s="5"/>
      <c r="V867" s="5"/>
    </row>
    <row r="868" spans="1:22" ht="15" x14ac:dyDescent="0.35">
      <c r="A868" s="7">
        <v>45687.672722546296</v>
      </c>
      <c r="B868" s="5" t="s">
        <v>18</v>
      </c>
      <c r="C868" s="5">
        <v>438852025</v>
      </c>
      <c r="D868" s="8">
        <v>45686</v>
      </c>
      <c r="E868" s="5" t="s">
        <v>19</v>
      </c>
      <c r="F868" s="5" t="s">
        <v>27</v>
      </c>
      <c r="G868" s="5" t="s">
        <v>987</v>
      </c>
      <c r="H868" s="5" t="s">
        <v>22</v>
      </c>
      <c r="I868" s="5" t="s">
        <v>36</v>
      </c>
      <c r="J868" s="5" t="s">
        <v>70</v>
      </c>
      <c r="K868" s="5" t="s">
        <v>38</v>
      </c>
      <c r="L868" s="9">
        <v>20257100018432</v>
      </c>
      <c r="M868" s="8">
        <v>45686</v>
      </c>
      <c r="N868" s="10">
        <v>45691</v>
      </c>
      <c r="O868" s="11">
        <f ca="1">IF(N868=0,NETWORKDAYS(D868+1,TODAY(),[1]FESTIVOS!$A$2:$A$54),NETWORKDAYS(D868+1,N868,[1]FESTIVOS!$A$2:$A$54))</f>
        <v>3</v>
      </c>
      <c r="P868" s="12" t="str">
        <f t="shared" si="3"/>
        <v>RESPUESTA TOTAL</v>
      </c>
      <c r="Q868" s="5" t="s">
        <v>26</v>
      </c>
      <c r="R868" s="13">
        <v>2025</v>
      </c>
      <c r="S868" s="5"/>
      <c r="T868" s="5"/>
      <c r="U868" s="5"/>
      <c r="V868" s="5"/>
    </row>
    <row r="869" spans="1:22" ht="15" x14ac:dyDescent="0.35">
      <c r="A869" s="7">
        <v>45693.419263101852</v>
      </c>
      <c r="B869" s="5" t="s">
        <v>29</v>
      </c>
      <c r="C869" s="5">
        <v>527192025</v>
      </c>
      <c r="D869" s="8">
        <v>45692</v>
      </c>
      <c r="E869" s="5" t="s">
        <v>19</v>
      </c>
      <c r="F869" s="5" t="s">
        <v>20</v>
      </c>
      <c r="G869" s="5" t="s">
        <v>988</v>
      </c>
      <c r="H869" s="5" t="s">
        <v>22</v>
      </c>
      <c r="I869" s="5" t="s">
        <v>54</v>
      </c>
      <c r="J869" s="5" t="s">
        <v>55</v>
      </c>
      <c r="K869" s="5" t="s">
        <v>52</v>
      </c>
      <c r="L869" s="9">
        <v>20257100026682</v>
      </c>
      <c r="M869" s="8">
        <v>45693</v>
      </c>
      <c r="N869" s="10">
        <v>45695</v>
      </c>
      <c r="O869" s="11">
        <f ca="1">IF(N869=0,NETWORKDAYS(D869+1,TODAY(),[1]FESTIVOS!$A$2:$A$54),NETWORKDAYS(D869+1,N869,[1]FESTIVOS!$A$2:$A$54))</f>
        <v>3</v>
      </c>
      <c r="P869" s="12" t="str">
        <f t="shared" si="3"/>
        <v>RESPUESTA TOTAL</v>
      </c>
      <c r="Q869" s="5" t="s">
        <v>49</v>
      </c>
      <c r="R869" s="13">
        <v>2025</v>
      </c>
      <c r="S869" s="5"/>
      <c r="T869" s="5"/>
      <c r="U869" s="5"/>
      <c r="V869" s="5"/>
    </row>
    <row r="870" spans="1:22" ht="15" x14ac:dyDescent="0.35">
      <c r="A870" s="7">
        <v>45698.56415622685</v>
      </c>
      <c r="B870" s="5" t="s">
        <v>18</v>
      </c>
      <c r="C870" s="5">
        <v>620572025</v>
      </c>
      <c r="D870" s="8">
        <v>45695</v>
      </c>
      <c r="E870" s="5" t="s">
        <v>19</v>
      </c>
      <c r="F870" s="5" t="s">
        <v>27</v>
      </c>
      <c r="G870" s="5" t="s">
        <v>989</v>
      </c>
      <c r="H870" s="5" t="s">
        <v>391</v>
      </c>
      <c r="I870" s="5" t="s">
        <v>392</v>
      </c>
      <c r="J870" s="5" t="s">
        <v>393</v>
      </c>
      <c r="K870" s="5" t="s">
        <v>791</v>
      </c>
      <c r="L870" s="9">
        <v>20257100029392</v>
      </c>
      <c r="M870" s="8">
        <v>45695</v>
      </c>
      <c r="N870" s="10">
        <v>45700</v>
      </c>
      <c r="O870" s="11">
        <f ca="1">IF(N870=0,NETWORKDAYS(D870+1,TODAY(),[1]FESTIVOS!$A$2:$A$54),NETWORKDAYS(D870+1,N870,[1]FESTIVOS!$A$2:$A$54))</f>
        <v>3</v>
      </c>
      <c r="P870" s="12" t="str">
        <f t="shared" si="3"/>
        <v>RESPUESTA TOTAL</v>
      </c>
      <c r="Q870" s="5" t="s">
        <v>49</v>
      </c>
      <c r="R870" s="13">
        <v>2025</v>
      </c>
      <c r="S870" s="5"/>
      <c r="T870" s="5"/>
      <c r="U870" s="5"/>
      <c r="V870" s="5"/>
    </row>
    <row r="871" spans="1:22" ht="15" x14ac:dyDescent="0.35">
      <c r="A871" s="7">
        <v>45698.570355960648</v>
      </c>
      <c r="B871" s="5" t="s">
        <v>18</v>
      </c>
      <c r="C871" s="5">
        <v>620742025</v>
      </c>
      <c r="D871" s="8">
        <v>45695</v>
      </c>
      <c r="E871" s="5" t="s">
        <v>19</v>
      </c>
      <c r="F871" s="5" t="s">
        <v>27</v>
      </c>
      <c r="G871" s="5" t="s">
        <v>990</v>
      </c>
      <c r="H871" s="5" t="s">
        <v>22</v>
      </c>
      <c r="I871" s="5" t="s">
        <v>59</v>
      </c>
      <c r="J871" s="5" t="s">
        <v>60</v>
      </c>
      <c r="K871" s="5" t="s">
        <v>431</v>
      </c>
      <c r="L871" s="9">
        <v>20257100029782</v>
      </c>
      <c r="M871" s="8">
        <v>45695</v>
      </c>
      <c r="N871" s="10">
        <v>45700</v>
      </c>
      <c r="O871" s="11">
        <f ca="1">IF(N871=0,NETWORKDAYS(D871+1,TODAY(),[1]FESTIVOS!$A$2:$A$54),NETWORKDAYS(D871+1,N871,[1]FESTIVOS!$A$2:$A$54))</f>
        <v>3</v>
      </c>
      <c r="P871" s="12" t="str">
        <f t="shared" si="3"/>
        <v>RESPUESTA TOTAL</v>
      </c>
      <c r="Q871" s="5" t="s">
        <v>49</v>
      </c>
      <c r="R871" s="13">
        <v>2025</v>
      </c>
      <c r="S871" s="5"/>
      <c r="T871" s="5"/>
      <c r="U871" s="5"/>
      <c r="V871" s="5"/>
    </row>
    <row r="872" spans="1:22" ht="15" x14ac:dyDescent="0.35">
      <c r="A872" s="7">
        <v>45674.35721425926</v>
      </c>
      <c r="B872" s="5" t="s">
        <v>18</v>
      </c>
      <c r="C872" s="5">
        <v>207132025</v>
      </c>
      <c r="D872" s="8">
        <v>45673</v>
      </c>
      <c r="E872" s="5" t="s">
        <v>19</v>
      </c>
      <c r="F872" s="5" t="s">
        <v>20</v>
      </c>
      <c r="G872" s="5" t="s">
        <v>991</v>
      </c>
      <c r="H872" s="5" t="s">
        <v>22</v>
      </c>
      <c r="I872" s="5" t="s">
        <v>36</v>
      </c>
      <c r="J872" s="5" t="s">
        <v>70</v>
      </c>
      <c r="K872" s="5" t="s">
        <v>38</v>
      </c>
      <c r="L872" s="9">
        <v>20257100008072</v>
      </c>
      <c r="M872" s="8">
        <v>45673</v>
      </c>
      <c r="N872" s="10">
        <v>45678</v>
      </c>
      <c r="O872" s="11">
        <f ca="1">IF(N872=0,NETWORKDAYS(D872+1,TODAY(),[1]FESTIVOS!$A$2:$A$54),NETWORKDAYS(D872+1,N872,[1]FESTIVOS!$A$2:$A$54))</f>
        <v>3</v>
      </c>
      <c r="P872" s="12" t="str">
        <f t="shared" si="3"/>
        <v>RESPUESTA TOTAL</v>
      </c>
      <c r="Q872" s="5" t="s">
        <v>26</v>
      </c>
      <c r="R872" s="13">
        <v>2025</v>
      </c>
      <c r="S872" s="5"/>
      <c r="T872" s="5"/>
      <c r="U872" s="5"/>
      <c r="V872" s="5"/>
    </row>
    <row r="873" spans="1:22" ht="15" x14ac:dyDescent="0.35">
      <c r="A873" s="7">
        <v>45678.428596585647</v>
      </c>
      <c r="B873" s="5" t="s">
        <v>18</v>
      </c>
      <c r="C873" s="5">
        <v>263942025</v>
      </c>
      <c r="D873" s="8">
        <v>45673</v>
      </c>
      <c r="E873" s="5" t="s">
        <v>19</v>
      </c>
      <c r="F873" s="5" t="s">
        <v>20</v>
      </c>
      <c r="G873" s="5" t="s">
        <v>992</v>
      </c>
      <c r="H873" s="5" t="s">
        <v>391</v>
      </c>
      <c r="I873" s="5" t="s">
        <v>392</v>
      </c>
      <c r="J873" s="5" t="s">
        <v>393</v>
      </c>
      <c r="K873" s="5" t="s">
        <v>791</v>
      </c>
      <c r="L873" s="9">
        <v>20257100007862</v>
      </c>
      <c r="M873" s="8">
        <v>45673</v>
      </c>
      <c r="N873" s="10">
        <v>45678</v>
      </c>
      <c r="O873" s="11">
        <f ca="1">IF(N873=0,NETWORKDAYS(D873+1,TODAY(),[1]FESTIVOS!$A$2:$A$54),NETWORKDAYS(D873+1,N873,[1]FESTIVOS!$A$2:$A$54))</f>
        <v>3</v>
      </c>
      <c r="P873" s="12" t="str">
        <f t="shared" si="3"/>
        <v>RESPUESTA TOTAL</v>
      </c>
      <c r="Q873" s="5" t="s">
        <v>26</v>
      </c>
      <c r="R873" s="13">
        <v>2025</v>
      </c>
      <c r="S873" s="5"/>
      <c r="T873" s="5"/>
      <c r="U873" s="5"/>
      <c r="V873" s="5"/>
    </row>
    <row r="874" spans="1:22" ht="15" x14ac:dyDescent="0.35">
      <c r="A874" s="7">
        <v>45678.436004490737</v>
      </c>
      <c r="B874" s="5" t="s">
        <v>18</v>
      </c>
      <c r="C874" s="5">
        <v>264922025</v>
      </c>
      <c r="D874" s="8">
        <v>45673</v>
      </c>
      <c r="E874" s="5" t="s">
        <v>19</v>
      </c>
      <c r="F874" s="5" t="s">
        <v>20</v>
      </c>
      <c r="G874" s="5" t="s">
        <v>993</v>
      </c>
      <c r="H874" s="5" t="s">
        <v>391</v>
      </c>
      <c r="I874" s="5" t="s">
        <v>392</v>
      </c>
      <c r="J874" s="5" t="s">
        <v>393</v>
      </c>
      <c r="K874" s="5" t="s">
        <v>394</v>
      </c>
      <c r="L874" s="9">
        <v>20257100007892</v>
      </c>
      <c r="M874" s="8">
        <v>45673</v>
      </c>
      <c r="N874" s="10">
        <v>45678</v>
      </c>
      <c r="O874" s="11">
        <f ca="1">IF(N874=0,NETWORKDAYS(D874+1,TODAY(),[1]FESTIVOS!$A$2:$A$54),NETWORKDAYS(D874+1,N874,[1]FESTIVOS!$A$2:$A$54))</f>
        <v>3</v>
      </c>
      <c r="P874" s="12" t="str">
        <f t="shared" si="3"/>
        <v>RESPUESTA TOTAL</v>
      </c>
      <c r="Q874" s="5" t="s">
        <v>26</v>
      </c>
      <c r="R874" s="13">
        <v>2025</v>
      </c>
      <c r="S874" s="5"/>
      <c r="T874" s="5"/>
      <c r="U874" s="5"/>
      <c r="V874" s="5"/>
    </row>
    <row r="875" spans="1:22" ht="15" x14ac:dyDescent="0.35">
      <c r="A875" s="7">
        <v>45678.448133356476</v>
      </c>
      <c r="B875" s="5" t="s">
        <v>18</v>
      </c>
      <c r="C875" s="5">
        <v>265612025</v>
      </c>
      <c r="D875" s="8">
        <v>45673</v>
      </c>
      <c r="E875" s="5" t="s">
        <v>19</v>
      </c>
      <c r="F875" s="5" t="s">
        <v>20</v>
      </c>
      <c r="G875" s="5" t="s">
        <v>994</v>
      </c>
      <c r="H875" s="5" t="s">
        <v>391</v>
      </c>
      <c r="I875" s="5" t="s">
        <v>392</v>
      </c>
      <c r="J875" s="5" t="s">
        <v>393</v>
      </c>
      <c r="K875" s="5" t="s">
        <v>791</v>
      </c>
      <c r="L875" s="9">
        <v>20257100008202</v>
      </c>
      <c r="M875" s="8">
        <v>45673</v>
      </c>
      <c r="N875" s="10">
        <v>45678</v>
      </c>
      <c r="O875" s="11">
        <f ca="1">IF(N875=0,NETWORKDAYS(D875+1,TODAY(),[1]FESTIVOS!$A$2:$A$54),NETWORKDAYS(D875+1,N875,[1]FESTIVOS!$A$2:$A$54))</f>
        <v>3</v>
      </c>
      <c r="P875" s="12" t="str">
        <f t="shared" si="3"/>
        <v>RESPUESTA TOTAL</v>
      </c>
      <c r="Q875" s="5" t="s">
        <v>26</v>
      </c>
      <c r="R875" s="13">
        <v>2025</v>
      </c>
      <c r="S875" s="5"/>
      <c r="T875" s="5"/>
      <c r="U875" s="5"/>
      <c r="V875" s="5"/>
    </row>
    <row r="876" spans="1:22" ht="15" x14ac:dyDescent="0.35">
      <c r="A876" s="7">
        <v>45678.467785590277</v>
      </c>
      <c r="B876" s="5" t="s">
        <v>18</v>
      </c>
      <c r="C876" s="5">
        <v>266922025</v>
      </c>
      <c r="D876" s="8">
        <v>45673</v>
      </c>
      <c r="E876" s="5" t="s">
        <v>19</v>
      </c>
      <c r="F876" s="5" t="s">
        <v>27</v>
      </c>
      <c r="G876" s="5" t="s">
        <v>995</v>
      </c>
      <c r="H876" s="5" t="s">
        <v>391</v>
      </c>
      <c r="I876" s="5" t="s">
        <v>392</v>
      </c>
      <c r="J876" s="5" t="s">
        <v>393</v>
      </c>
      <c r="K876" s="5" t="s">
        <v>920</v>
      </c>
      <c r="L876" s="9">
        <v>20257100008292</v>
      </c>
      <c r="M876" s="8">
        <v>45673</v>
      </c>
      <c r="N876" s="10">
        <v>45678</v>
      </c>
      <c r="O876" s="11">
        <f ca="1">IF(N876=0,NETWORKDAYS(D876+1,TODAY(),[1]FESTIVOS!$A$2:$A$54),NETWORKDAYS(D876+1,N876,[1]FESTIVOS!$A$2:$A$54))</f>
        <v>3</v>
      </c>
      <c r="P876" s="12" t="str">
        <f t="shared" si="3"/>
        <v>RESPUESTA TOTAL</v>
      </c>
      <c r="Q876" s="5" t="s">
        <v>26</v>
      </c>
      <c r="R876" s="13">
        <v>2025</v>
      </c>
      <c r="S876" s="5"/>
      <c r="T876" s="5"/>
      <c r="U876" s="5"/>
      <c r="V876" s="5"/>
    </row>
    <row r="877" spans="1:22" ht="15" x14ac:dyDescent="0.35">
      <c r="A877" s="7">
        <v>45678.473057997689</v>
      </c>
      <c r="B877" s="5" t="s">
        <v>18</v>
      </c>
      <c r="C877" s="5">
        <v>267482025</v>
      </c>
      <c r="D877" s="8">
        <v>45673</v>
      </c>
      <c r="E877" s="5" t="s">
        <v>19</v>
      </c>
      <c r="F877" s="5" t="s">
        <v>30</v>
      </c>
      <c r="G877" s="5" t="s">
        <v>996</v>
      </c>
      <c r="H877" s="5" t="s">
        <v>391</v>
      </c>
      <c r="I877" s="5" t="s">
        <v>392</v>
      </c>
      <c r="J877" s="5" t="s">
        <v>393</v>
      </c>
      <c r="K877" s="5" t="s">
        <v>910</v>
      </c>
      <c r="L877" s="9">
        <v>20257100008492</v>
      </c>
      <c r="M877" s="8">
        <v>45673</v>
      </c>
      <c r="N877" s="10">
        <v>45678</v>
      </c>
      <c r="O877" s="11">
        <f ca="1">IF(N877=0,NETWORKDAYS(D877+1,TODAY(),[1]FESTIVOS!$A$2:$A$54),NETWORKDAYS(D877+1,N877,[1]FESTIVOS!$A$2:$A$54))</f>
        <v>3</v>
      </c>
      <c r="P877" s="12" t="str">
        <f t="shared" si="3"/>
        <v>RESPUESTA TOTAL</v>
      </c>
      <c r="Q877" s="5" t="s">
        <v>26</v>
      </c>
      <c r="R877" s="13">
        <v>2025</v>
      </c>
      <c r="S877" s="5"/>
      <c r="T877" s="5"/>
      <c r="U877" s="5"/>
      <c r="V877" s="5"/>
    </row>
    <row r="878" spans="1:22" ht="15" x14ac:dyDescent="0.35">
      <c r="A878" s="7">
        <v>45677.51333700231</v>
      </c>
      <c r="B878" s="5" t="s">
        <v>18</v>
      </c>
      <c r="C878" s="5">
        <v>242622025</v>
      </c>
      <c r="D878" s="8">
        <v>45674</v>
      </c>
      <c r="E878" s="5" t="s">
        <v>19</v>
      </c>
      <c r="F878" s="5" t="s">
        <v>27</v>
      </c>
      <c r="G878" s="5" t="s">
        <v>997</v>
      </c>
      <c r="H878" s="5" t="s">
        <v>22</v>
      </c>
      <c r="I878" s="5" t="s">
        <v>40</v>
      </c>
      <c r="J878" s="5" t="s">
        <v>76</v>
      </c>
      <c r="K878" s="5" t="s">
        <v>77</v>
      </c>
      <c r="L878" s="9">
        <v>20257100008852</v>
      </c>
      <c r="M878" s="8">
        <v>45674</v>
      </c>
      <c r="N878" s="10">
        <v>45679</v>
      </c>
      <c r="O878" s="11">
        <f ca="1">IF(N878=0,NETWORKDAYS(D878+1,TODAY(),[1]FESTIVOS!$A$2:$A$54),NETWORKDAYS(D878+1,N878,[1]FESTIVOS!$A$2:$A$54))</f>
        <v>3</v>
      </c>
      <c r="P878" s="12" t="str">
        <f t="shared" si="3"/>
        <v>RESPUESTA TOTAL</v>
      </c>
      <c r="Q878" s="5" t="s">
        <v>26</v>
      </c>
      <c r="R878" s="13">
        <v>2025</v>
      </c>
      <c r="S878" s="5"/>
      <c r="T878" s="5"/>
      <c r="U878" s="5"/>
      <c r="V878" s="5"/>
    </row>
    <row r="879" spans="1:22" ht="15" x14ac:dyDescent="0.35">
      <c r="A879" s="7">
        <v>45681.370241504628</v>
      </c>
      <c r="B879" s="5" t="s">
        <v>29</v>
      </c>
      <c r="C879" s="5">
        <v>263072025</v>
      </c>
      <c r="D879" s="8">
        <v>45678</v>
      </c>
      <c r="E879" s="5" t="s">
        <v>19</v>
      </c>
      <c r="F879" s="5" t="s">
        <v>20</v>
      </c>
      <c r="G879" s="5" t="s">
        <v>998</v>
      </c>
      <c r="H879" s="5" t="s">
        <v>22</v>
      </c>
      <c r="I879" s="5" t="s">
        <v>32</v>
      </c>
      <c r="J879" s="5" t="s">
        <v>33</v>
      </c>
      <c r="K879" s="5" t="s">
        <v>431</v>
      </c>
      <c r="L879" s="9">
        <v>1</v>
      </c>
      <c r="M879" s="8">
        <v>45681</v>
      </c>
      <c r="N879" s="10">
        <v>45681</v>
      </c>
      <c r="O879" s="11">
        <f ca="1">IF(N879=0,NETWORKDAYS(D879+1,TODAY(),[1]FESTIVOS!$A$2:$A$54),NETWORKDAYS(D879+1,N879,[1]FESTIVOS!$A$2:$A$54))</f>
        <v>3</v>
      </c>
      <c r="P879" s="12" t="str">
        <f t="shared" si="3"/>
        <v>RESPUESTA TOTAL</v>
      </c>
      <c r="Q879" s="5" t="s">
        <v>26</v>
      </c>
      <c r="R879" s="13">
        <v>2025</v>
      </c>
      <c r="S879" s="5"/>
      <c r="T879" s="5"/>
      <c r="U879" s="5"/>
      <c r="V879" s="5"/>
    </row>
    <row r="880" spans="1:22" ht="15" x14ac:dyDescent="0.35">
      <c r="A880" s="7">
        <v>45681.49218163194</v>
      </c>
      <c r="B880" s="5" t="s">
        <v>29</v>
      </c>
      <c r="C880" s="5">
        <v>273372025</v>
      </c>
      <c r="D880" s="8">
        <v>45679</v>
      </c>
      <c r="E880" s="5" t="s">
        <v>19</v>
      </c>
      <c r="F880" s="5" t="s">
        <v>30</v>
      </c>
      <c r="G880" s="5" t="s">
        <v>999</v>
      </c>
      <c r="H880" s="5" t="s">
        <v>22</v>
      </c>
      <c r="I880" s="5" t="s">
        <v>32</v>
      </c>
      <c r="J880" s="5" t="s">
        <v>33</v>
      </c>
      <c r="K880" s="5" t="s">
        <v>466</v>
      </c>
      <c r="L880" s="9">
        <v>20257100014232</v>
      </c>
      <c r="M880" s="8">
        <v>45681</v>
      </c>
      <c r="N880" s="10">
        <v>45684</v>
      </c>
      <c r="O880" s="11">
        <f ca="1">IF(N880=0,NETWORKDAYS(D880+1,TODAY(),[1]FESTIVOS!$A$2:$A$54),NETWORKDAYS(D880+1,N880,[1]FESTIVOS!$A$2:$A$54))</f>
        <v>3</v>
      </c>
      <c r="P880" s="12" t="str">
        <f t="shared" si="3"/>
        <v>RESPUESTA TOTAL</v>
      </c>
      <c r="Q880" s="5" t="s">
        <v>26</v>
      </c>
      <c r="R880" s="13">
        <v>2025</v>
      </c>
      <c r="S880" s="5"/>
      <c r="T880" s="5"/>
      <c r="U880" s="5"/>
      <c r="V880" s="5"/>
    </row>
    <row r="881" spans="1:22" ht="15" x14ac:dyDescent="0.35">
      <c r="A881" s="7">
        <v>45681.48598672454</v>
      </c>
      <c r="B881" s="5" t="s">
        <v>18</v>
      </c>
      <c r="C881" s="5">
        <v>340202025</v>
      </c>
      <c r="D881" s="8">
        <v>45680</v>
      </c>
      <c r="E881" s="5" t="s">
        <v>19</v>
      </c>
      <c r="F881" s="5" t="s">
        <v>27</v>
      </c>
      <c r="G881" s="5" t="s">
        <v>1000</v>
      </c>
      <c r="H881" s="5" t="s">
        <v>22</v>
      </c>
      <c r="I881" s="5" t="s">
        <v>36</v>
      </c>
      <c r="J881" s="5" t="s">
        <v>70</v>
      </c>
      <c r="K881" s="5" t="s">
        <v>38</v>
      </c>
      <c r="L881" s="9">
        <v>20257100012982</v>
      </c>
      <c r="M881" s="8">
        <v>45680</v>
      </c>
      <c r="N881" s="10">
        <v>45685</v>
      </c>
      <c r="O881" s="11">
        <f ca="1">IF(N881=0,NETWORKDAYS(D881+1,TODAY(),[1]FESTIVOS!$A$2:$A$54),NETWORKDAYS(D881+1,N881,[1]FESTIVOS!$A$2:$A$54))</f>
        <v>3</v>
      </c>
      <c r="P881" s="12" t="str">
        <f t="shared" si="3"/>
        <v>RESPUESTA TOTAL</v>
      </c>
      <c r="Q881" s="5" t="s">
        <v>26</v>
      </c>
      <c r="R881" s="13">
        <v>2025</v>
      </c>
      <c r="S881" s="5"/>
      <c r="T881" s="5"/>
      <c r="U881" s="5"/>
      <c r="V881" s="5"/>
    </row>
    <row r="882" spans="1:22" ht="15" x14ac:dyDescent="0.35">
      <c r="A882" s="7">
        <v>45686.621235474537</v>
      </c>
      <c r="B882" s="5" t="s">
        <v>18</v>
      </c>
      <c r="C882" s="5">
        <v>408162025</v>
      </c>
      <c r="D882" s="8">
        <v>45684</v>
      </c>
      <c r="E882" s="5" t="s">
        <v>19</v>
      </c>
      <c r="F882" s="5" t="s">
        <v>27</v>
      </c>
      <c r="G882" s="5" t="s">
        <v>1001</v>
      </c>
      <c r="H882" s="5" t="s">
        <v>22</v>
      </c>
      <c r="I882" s="5" t="s">
        <v>89</v>
      </c>
      <c r="J882" s="5" t="s">
        <v>101</v>
      </c>
      <c r="K882" s="5" t="s">
        <v>431</v>
      </c>
      <c r="L882" s="9">
        <v>20257100014972</v>
      </c>
      <c r="M882" s="8">
        <v>45684</v>
      </c>
      <c r="N882" s="10">
        <v>45687</v>
      </c>
      <c r="O882" s="11">
        <f ca="1">IF(N882=0,NETWORKDAYS(D882+1,TODAY(),[1]FESTIVOS!$A$2:$A$54),NETWORKDAYS(D882+1,N882,[1]FESTIVOS!$A$2:$A$54))</f>
        <v>3</v>
      </c>
      <c r="P882" s="12" t="str">
        <f t="shared" si="3"/>
        <v>RESPUESTA TOTAL</v>
      </c>
      <c r="Q882" s="5" t="s">
        <v>26</v>
      </c>
      <c r="R882" s="13">
        <v>2025</v>
      </c>
      <c r="S882" s="5"/>
      <c r="T882" s="5"/>
      <c r="U882" s="5"/>
      <c r="V882" s="5"/>
    </row>
    <row r="883" spans="1:22" ht="15" x14ac:dyDescent="0.35">
      <c r="A883" s="7">
        <v>45687.417035532402</v>
      </c>
      <c r="B883" s="5" t="s">
        <v>18</v>
      </c>
      <c r="C883" s="5">
        <v>423282025</v>
      </c>
      <c r="D883" s="8">
        <v>45684</v>
      </c>
      <c r="E883" s="5" t="s">
        <v>19</v>
      </c>
      <c r="F883" s="5" t="s">
        <v>27</v>
      </c>
      <c r="G883" s="5" t="s">
        <v>1002</v>
      </c>
      <c r="H883" s="5" t="s">
        <v>391</v>
      </c>
      <c r="I883" s="5" t="s">
        <v>392</v>
      </c>
      <c r="J883" s="5" t="s">
        <v>393</v>
      </c>
      <c r="K883" s="5" t="s">
        <v>888</v>
      </c>
      <c r="L883" s="9">
        <v>20257100015082</v>
      </c>
      <c r="M883" s="8">
        <v>45684</v>
      </c>
      <c r="N883" s="10">
        <v>45687</v>
      </c>
      <c r="O883" s="11">
        <f ca="1">IF(N883=0,NETWORKDAYS(D883+1,TODAY(),[1]FESTIVOS!$A$2:$A$54),NETWORKDAYS(D883+1,N883,[1]FESTIVOS!$A$2:$A$54))</f>
        <v>3</v>
      </c>
      <c r="P883" s="12" t="str">
        <f t="shared" si="3"/>
        <v>RESPUESTA TOTAL</v>
      </c>
      <c r="Q883" s="5" t="s">
        <v>26</v>
      </c>
      <c r="R883" s="13">
        <v>2025</v>
      </c>
      <c r="S883" s="5"/>
      <c r="T883" s="5"/>
      <c r="U883" s="5"/>
      <c r="V883" s="5"/>
    </row>
    <row r="884" spans="1:22" ht="15" x14ac:dyDescent="0.35">
      <c r="A884" s="7">
        <v>45687.422817569444</v>
      </c>
      <c r="B884" s="5" t="s">
        <v>18</v>
      </c>
      <c r="C884" s="5">
        <v>423832025</v>
      </c>
      <c r="D884" s="8">
        <v>45684</v>
      </c>
      <c r="E884" s="5" t="s">
        <v>19</v>
      </c>
      <c r="F884" s="5" t="s">
        <v>20</v>
      </c>
      <c r="G884" s="5" t="s">
        <v>1003</v>
      </c>
      <c r="H884" s="5" t="s">
        <v>391</v>
      </c>
      <c r="I884" s="5" t="s">
        <v>392</v>
      </c>
      <c r="J884" s="5" t="s">
        <v>393</v>
      </c>
      <c r="K884" s="5" t="s">
        <v>791</v>
      </c>
      <c r="L884" s="9">
        <v>20257100015122</v>
      </c>
      <c r="M884" s="8">
        <v>45684</v>
      </c>
      <c r="N884" s="10">
        <v>45687</v>
      </c>
      <c r="O884" s="11">
        <f ca="1">IF(N884=0,NETWORKDAYS(D884+1,TODAY(),[1]FESTIVOS!$A$2:$A$54),NETWORKDAYS(D884+1,N884,[1]FESTIVOS!$A$2:$A$54))</f>
        <v>3</v>
      </c>
      <c r="P884" s="12" t="str">
        <f t="shared" si="3"/>
        <v>RESPUESTA TOTAL</v>
      </c>
      <c r="Q884" s="5" t="s">
        <v>26</v>
      </c>
      <c r="R884" s="13">
        <v>2025</v>
      </c>
      <c r="S884" s="5"/>
      <c r="T884" s="5"/>
      <c r="U884" s="5"/>
      <c r="V884" s="5"/>
    </row>
    <row r="885" spans="1:22" ht="15" x14ac:dyDescent="0.35">
      <c r="A885" s="7">
        <v>45687.435846469903</v>
      </c>
      <c r="B885" s="5" t="s">
        <v>18</v>
      </c>
      <c r="C885" s="5">
        <v>424412025</v>
      </c>
      <c r="D885" s="8">
        <v>45686</v>
      </c>
      <c r="E885" s="5" t="s">
        <v>19</v>
      </c>
      <c r="F885" s="5" t="s">
        <v>27</v>
      </c>
      <c r="G885" s="5" t="s">
        <v>1004</v>
      </c>
      <c r="H885" s="5" t="s">
        <v>22</v>
      </c>
      <c r="I885" s="5" t="s">
        <v>36</v>
      </c>
      <c r="J885" s="5" t="s">
        <v>70</v>
      </c>
      <c r="K885" s="5" t="s">
        <v>38</v>
      </c>
      <c r="L885" s="9">
        <v>20257100017942</v>
      </c>
      <c r="M885" s="8">
        <v>45686</v>
      </c>
      <c r="N885" s="10">
        <v>45691</v>
      </c>
      <c r="O885" s="11">
        <f ca="1">IF(N885=0,NETWORKDAYS(D885+1,TODAY(),[1]FESTIVOS!$A$2:$A$54),NETWORKDAYS(D885+1,N885,[1]FESTIVOS!$A$2:$A$54))</f>
        <v>3</v>
      </c>
      <c r="P885" s="12" t="str">
        <f t="shared" si="3"/>
        <v>RESPUESTA TOTAL</v>
      </c>
      <c r="Q885" s="5" t="s">
        <v>26</v>
      </c>
      <c r="R885" s="13">
        <v>2025</v>
      </c>
      <c r="S885" s="5"/>
      <c r="T885" s="5"/>
      <c r="U885" s="5"/>
      <c r="V885" s="5"/>
    </row>
    <row r="886" spans="1:22" ht="15" x14ac:dyDescent="0.35">
      <c r="A886" s="7">
        <v>45687.443761956019</v>
      </c>
      <c r="B886" s="5" t="s">
        <v>18</v>
      </c>
      <c r="C886" s="5">
        <v>424892025</v>
      </c>
      <c r="D886" s="8">
        <v>45686</v>
      </c>
      <c r="E886" s="5" t="s">
        <v>19</v>
      </c>
      <c r="F886" s="5" t="s">
        <v>27</v>
      </c>
      <c r="G886" s="5" t="s">
        <v>1005</v>
      </c>
      <c r="H886" s="5" t="s">
        <v>22</v>
      </c>
      <c r="I886" s="5" t="s">
        <v>36</v>
      </c>
      <c r="J886" s="5" t="s">
        <v>70</v>
      </c>
      <c r="K886" s="5" t="s">
        <v>38</v>
      </c>
      <c r="L886" s="9">
        <v>20257100017952</v>
      </c>
      <c r="M886" s="8">
        <v>45686</v>
      </c>
      <c r="N886" s="10">
        <v>45691</v>
      </c>
      <c r="O886" s="11">
        <f ca="1">IF(N886=0,NETWORKDAYS(D886+1,TODAY(),[1]FESTIVOS!$A$2:$A$54),NETWORKDAYS(D886+1,N886,[1]FESTIVOS!$A$2:$A$54))</f>
        <v>3</v>
      </c>
      <c r="P886" s="12" t="str">
        <f t="shared" si="3"/>
        <v>RESPUESTA TOTAL</v>
      </c>
      <c r="Q886" s="5" t="s">
        <v>26</v>
      </c>
      <c r="R886" s="13">
        <v>2025</v>
      </c>
      <c r="S886" s="5"/>
      <c r="T886" s="5"/>
      <c r="U886" s="5"/>
      <c r="V886" s="5"/>
    </row>
    <row r="887" spans="1:22" ht="15" x14ac:dyDescent="0.35">
      <c r="A887" s="7">
        <v>45687.454290520836</v>
      </c>
      <c r="B887" s="5" t="s">
        <v>18</v>
      </c>
      <c r="C887" s="5">
        <v>425502025</v>
      </c>
      <c r="D887" s="8">
        <v>45686</v>
      </c>
      <c r="E887" s="5" t="s">
        <v>19</v>
      </c>
      <c r="F887" s="5" t="s">
        <v>27</v>
      </c>
      <c r="G887" s="5" t="s">
        <v>1006</v>
      </c>
      <c r="H887" s="5" t="s">
        <v>22</v>
      </c>
      <c r="I887" s="5" t="s">
        <v>36</v>
      </c>
      <c r="J887" s="5" t="s">
        <v>70</v>
      </c>
      <c r="K887" s="5" t="s">
        <v>38</v>
      </c>
      <c r="L887" s="9">
        <v>20257100017962</v>
      </c>
      <c r="M887" s="8">
        <v>45686</v>
      </c>
      <c r="N887" s="10">
        <v>45691</v>
      </c>
      <c r="O887" s="11">
        <f ca="1">IF(N887=0,NETWORKDAYS(D887+1,TODAY(),[1]FESTIVOS!$A$2:$A$54),NETWORKDAYS(D887+1,N887,[1]FESTIVOS!$A$2:$A$54))</f>
        <v>3</v>
      </c>
      <c r="P887" s="12" t="str">
        <f t="shared" si="3"/>
        <v>RESPUESTA TOTAL</v>
      </c>
      <c r="Q887" s="5" t="s">
        <v>26</v>
      </c>
      <c r="R887" s="13">
        <v>2025</v>
      </c>
      <c r="S887" s="5"/>
      <c r="T887" s="5"/>
      <c r="U887" s="5"/>
      <c r="V887" s="5"/>
    </row>
    <row r="888" spans="1:22" ht="15" x14ac:dyDescent="0.35">
      <c r="A888" s="7">
        <v>45687.458546030088</v>
      </c>
      <c r="B888" s="5" t="s">
        <v>18</v>
      </c>
      <c r="C888" s="5">
        <v>425952025</v>
      </c>
      <c r="D888" s="8">
        <v>45686</v>
      </c>
      <c r="E888" s="5" t="s">
        <v>19</v>
      </c>
      <c r="F888" s="5" t="s">
        <v>27</v>
      </c>
      <c r="G888" s="5" t="s">
        <v>1007</v>
      </c>
      <c r="H888" s="5" t="s">
        <v>22</v>
      </c>
      <c r="I888" s="5" t="s">
        <v>36</v>
      </c>
      <c r="J888" s="5" t="s">
        <v>70</v>
      </c>
      <c r="K888" s="5" t="s">
        <v>38</v>
      </c>
      <c r="L888" s="9">
        <v>20257100017982</v>
      </c>
      <c r="M888" s="8">
        <v>45686</v>
      </c>
      <c r="N888" s="10">
        <v>45691</v>
      </c>
      <c r="O888" s="11">
        <f ca="1">IF(N888=0,NETWORKDAYS(D888+1,TODAY(),[1]FESTIVOS!$A$2:$A$54),NETWORKDAYS(D888+1,N888,[1]FESTIVOS!$A$2:$A$54))</f>
        <v>3</v>
      </c>
      <c r="P888" s="12" t="str">
        <f t="shared" si="3"/>
        <v>RESPUESTA TOTAL</v>
      </c>
      <c r="Q888" s="5" t="s">
        <v>26</v>
      </c>
      <c r="R888" s="13">
        <v>2025</v>
      </c>
      <c r="S888" s="5"/>
      <c r="T888" s="5"/>
      <c r="U888" s="5"/>
      <c r="V888" s="5"/>
    </row>
    <row r="889" spans="1:22" ht="15" x14ac:dyDescent="0.35">
      <c r="A889" s="7">
        <v>45687.496398819443</v>
      </c>
      <c r="B889" s="5" t="s">
        <v>18</v>
      </c>
      <c r="C889" s="5">
        <v>428642025</v>
      </c>
      <c r="D889" s="8">
        <v>45686</v>
      </c>
      <c r="E889" s="5" t="s">
        <v>19</v>
      </c>
      <c r="F889" s="5" t="s">
        <v>27</v>
      </c>
      <c r="G889" s="5" t="s">
        <v>1008</v>
      </c>
      <c r="H889" s="5" t="s">
        <v>22</v>
      </c>
      <c r="I889" s="5" t="s">
        <v>36</v>
      </c>
      <c r="J889" s="5" t="s">
        <v>70</v>
      </c>
      <c r="K889" s="5" t="s">
        <v>38</v>
      </c>
      <c r="L889" s="9">
        <v>20257100018182</v>
      </c>
      <c r="M889" s="8">
        <v>45686</v>
      </c>
      <c r="N889" s="10">
        <v>45691</v>
      </c>
      <c r="O889" s="11">
        <f ca="1">IF(N889=0,NETWORKDAYS(D889+1,TODAY(),[1]FESTIVOS!$A$2:$A$54),NETWORKDAYS(D889+1,N889,[1]FESTIVOS!$A$2:$A$54))</f>
        <v>3</v>
      </c>
      <c r="P889" s="12" t="str">
        <f t="shared" si="3"/>
        <v>RESPUESTA TOTAL</v>
      </c>
      <c r="Q889" s="5" t="s">
        <v>26</v>
      </c>
      <c r="R889" s="13">
        <v>2025</v>
      </c>
      <c r="S889" s="5"/>
      <c r="T889" s="5"/>
      <c r="U889" s="5"/>
      <c r="V889" s="5"/>
    </row>
    <row r="890" spans="1:22" ht="15" x14ac:dyDescent="0.35">
      <c r="A890" s="7">
        <v>45687.611203796296</v>
      </c>
      <c r="B890" s="5" t="s">
        <v>18</v>
      </c>
      <c r="C890" s="5">
        <v>434842025</v>
      </c>
      <c r="D890" s="8">
        <v>45686</v>
      </c>
      <c r="E890" s="5" t="s">
        <v>19</v>
      </c>
      <c r="F890" s="5" t="s">
        <v>20</v>
      </c>
      <c r="G890" s="5" t="s">
        <v>1009</v>
      </c>
      <c r="H890" s="5" t="s">
        <v>22</v>
      </c>
      <c r="I890" s="5" t="s">
        <v>36</v>
      </c>
      <c r="J890" s="5" t="s">
        <v>70</v>
      </c>
      <c r="K890" s="5" t="s">
        <v>38</v>
      </c>
      <c r="L890" s="9">
        <v>20257100018342</v>
      </c>
      <c r="M890" s="8">
        <v>45686</v>
      </c>
      <c r="N890" s="10">
        <v>45691</v>
      </c>
      <c r="O890" s="11">
        <f ca="1">IF(N890=0,NETWORKDAYS(D890+1,TODAY(),[1]FESTIVOS!$A$2:$A$54),NETWORKDAYS(D890+1,N890,[1]FESTIVOS!$A$2:$A$54))</f>
        <v>3</v>
      </c>
      <c r="P890" s="12" t="str">
        <f t="shared" si="3"/>
        <v>RESPUESTA TOTAL</v>
      </c>
      <c r="Q890" s="5" t="s">
        <v>26</v>
      </c>
      <c r="R890" s="13">
        <v>2025</v>
      </c>
      <c r="S890" s="5"/>
      <c r="T890" s="5"/>
      <c r="U890" s="5"/>
      <c r="V890" s="5"/>
    </row>
    <row r="891" spans="1:22" ht="15" x14ac:dyDescent="0.35">
      <c r="A891" s="7">
        <v>45687.614171446759</v>
      </c>
      <c r="B891" s="5" t="s">
        <v>18</v>
      </c>
      <c r="C891" s="5">
        <v>435032025</v>
      </c>
      <c r="D891" s="8">
        <v>45686</v>
      </c>
      <c r="E891" s="5" t="s">
        <v>19</v>
      </c>
      <c r="F891" s="5" t="s">
        <v>27</v>
      </c>
      <c r="G891" s="5" t="s">
        <v>1010</v>
      </c>
      <c r="H891" s="5" t="s">
        <v>22</v>
      </c>
      <c r="I891" s="5" t="s">
        <v>36</v>
      </c>
      <c r="J891" s="5" t="s">
        <v>70</v>
      </c>
      <c r="K891" s="5" t="s">
        <v>38</v>
      </c>
      <c r="L891" s="9">
        <v>20257100018352</v>
      </c>
      <c r="M891" s="8">
        <v>45686</v>
      </c>
      <c r="N891" s="10">
        <v>45691</v>
      </c>
      <c r="O891" s="11">
        <f ca="1">IF(N891=0,NETWORKDAYS(D891+1,TODAY(),[1]FESTIVOS!$A$2:$A$54),NETWORKDAYS(D891+1,N891,[1]FESTIVOS!$A$2:$A$54))</f>
        <v>3</v>
      </c>
      <c r="P891" s="12" t="str">
        <f t="shared" si="3"/>
        <v>RESPUESTA TOTAL</v>
      </c>
      <c r="Q891" s="5" t="s">
        <v>26</v>
      </c>
      <c r="R891" s="13">
        <v>2025</v>
      </c>
      <c r="S891" s="5"/>
      <c r="T891" s="5"/>
      <c r="U891" s="5"/>
      <c r="V891" s="5"/>
    </row>
    <row r="892" spans="1:22" ht="15" x14ac:dyDescent="0.35">
      <c r="A892" s="7">
        <v>45687.646644444445</v>
      </c>
      <c r="B892" s="5" t="s">
        <v>18</v>
      </c>
      <c r="C892" s="5">
        <v>437122025</v>
      </c>
      <c r="D892" s="8">
        <v>45686</v>
      </c>
      <c r="E892" s="5" t="s">
        <v>19</v>
      </c>
      <c r="F892" s="5" t="s">
        <v>27</v>
      </c>
      <c r="G892" s="5" t="s">
        <v>1011</v>
      </c>
      <c r="H892" s="5" t="s">
        <v>22</v>
      </c>
      <c r="I892" s="5" t="s">
        <v>36</v>
      </c>
      <c r="J892" s="5" t="s">
        <v>70</v>
      </c>
      <c r="K892" s="5" t="s">
        <v>38</v>
      </c>
      <c r="L892" s="9">
        <v>20257100018402</v>
      </c>
      <c r="M892" s="8">
        <v>45686</v>
      </c>
      <c r="N892" s="10">
        <v>45691</v>
      </c>
      <c r="O892" s="11">
        <f ca="1">IF(N892=0,NETWORKDAYS(D892+1,TODAY(),[1]FESTIVOS!$A$2:$A$54),NETWORKDAYS(D892+1,N892,[1]FESTIVOS!$A$2:$A$54))</f>
        <v>3</v>
      </c>
      <c r="P892" s="12" t="str">
        <f t="shared" si="3"/>
        <v>RESPUESTA TOTAL</v>
      </c>
      <c r="Q892" s="5" t="s">
        <v>26</v>
      </c>
      <c r="R892" s="13">
        <v>2025</v>
      </c>
      <c r="S892" s="5"/>
      <c r="T892" s="5"/>
      <c r="U892" s="5"/>
      <c r="V892" s="5"/>
    </row>
    <row r="893" spans="1:22" ht="15" x14ac:dyDescent="0.35">
      <c r="A893" s="7">
        <v>45687.653385092592</v>
      </c>
      <c r="B893" s="5" t="s">
        <v>18</v>
      </c>
      <c r="C893" s="5">
        <v>437562025</v>
      </c>
      <c r="D893" s="8">
        <v>45686</v>
      </c>
      <c r="E893" s="5" t="s">
        <v>19</v>
      </c>
      <c r="F893" s="5" t="s">
        <v>20</v>
      </c>
      <c r="G893" s="5" t="s">
        <v>1012</v>
      </c>
      <c r="H893" s="5" t="s">
        <v>22</v>
      </c>
      <c r="I893" s="5" t="s">
        <v>36</v>
      </c>
      <c r="J893" s="5" t="s">
        <v>70</v>
      </c>
      <c r="K893" s="5" t="s">
        <v>38</v>
      </c>
      <c r="L893" s="9">
        <v>20257100018202</v>
      </c>
      <c r="M893" s="8">
        <v>45686</v>
      </c>
      <c r="N893" s="10">
        <v>45691</v>
      </c>
      <c r="O893" s="11">
        <f ca="1">IF(N893=0,NETWORKDAYS(D893+1,TODAY(),[1]FESTIVOS!$A$2:$A$54),NETWORKDAYS(D893+1,N893,[1]FESTIVOS!$A$2:$A$54))</f>
        <v>3</v>
      </c>
      <c r="P893" s="12" t="str">
        <f t="shared" si="3"/>
        <v>RESPUESTA TOTAL</v>
      </c>
      <c r="Q893" s="5" t="s">
        <v>26</v>
      </c>
      <c r="R893" s="13">
        <v>2025</v>
      </c>
      <c r="S893" s="5"/>
      <c r="T893" s="5"/>
      <c r="U893" s="5"/>
      <c r="V893" s="5"/>
    </row>
    <row r="894" spans="1:22" ht="15" x14ac:dyDescent="0.35">
      <c r="A894" s="7">
        <v>45687.655599270831</v>
      </c>
      <c r="B894" s="5" t="s">
        <v>18</v>
      </c>
      <c r="C894" s="5">
        <v>437662025</v>
      </c>
      <c r="D894" s="8">
        <v>45686</v>
      </c>
      <c r="E894" s="5" t="s">
        <v>19</v>
      </c>
      <c r="F894" s="5" t="s">
        <v>20</v>
      </c>
      <c r="G894" s="5" t="s">
        <v>1013</v>
      </c>
      <c r="H894" s="5" t="s">
        <v>22</v>
      </c>
      <c r="I894" s="5" t="s">
        <v>36</v>
      </c>
      <c r="J894" s="5" t="s">
        <v>70</v>
      </c>
      <c r="K894" s="5" t="s">
        <v>38</v>
      </c>
      <c r="L894" s="9">
        <v>20257100018422</v>
      </c>
      <c r="M894" s="8">
        <v>45686</v>
      </c>
      <c r="N894" s="10">
        <v>45691</v>
      </c>
      <c r="O894" s="11">
        <f ca="1">IF(N894=0,NETWORKDAYS(D894+1,TODAY(),[1]FESTIVOS!$A$2:$A$54),NETWORKDAYS(D894+1,N894,[1]FESTIVOS!$A$2:$A$54))</f>
        <v>3</v>
      </c>
      <c r="P894" s="12" t="str">
        <f t="shared" si="3"/>
        <v>RESPUESTA TOTAL</v>
      </c>
      <c r="Q894" s="5" t="s">
        <v>26</v>
      </c>
      <c r="R894" s="13">
        <v>2025</v>
      </c>
      <c r="S894" s="5"/>
      <c r="T894" s="5"/>
      <c r="U894" s="5"/>
      <c r="V894" s="5"/>
    </row>
    <row r="895" spans="1:22" ht="15" x14ac:dyDescent="0.35">
      <c r="A895" s="7">
        <v>45687.668663414355</v>
      </c>
      <c r="B895" s="5" t="s">
        <v>18</v>
      </c>
      <c r="C895" s="5">
        <v>438262025</v>
      </c>
      <c r="D895" s="8">
        <v>45686</v>
      </c>
      <c r="E895" s="5" t="s">
        <v>19</v>
      </c>
      <c r="F895" s="5" t="s">
        <v>27</v>
      </c>
      <c r="G895" s="5" t="s">
        <v>1014</v>
      </c>
      <c r="H895" s="5" t="s">
        <v>22</v>
      </c>
      <c r="I895" s="5" t="s">
        <v>36</v>
      </c>
      <c r="J895" s="5" t="s">
        <v>70</v>
      </c>
      <c r="K895" s="5" t="s">
        <v>38</v>
      </c>
      <c r="L895" s="9">
        <v>20257100018222</v>
      </c>
      <c r="M895" s="8">
        <v>45686</v>
      </c>
      <c r="N895" s="10">
        <v>45691</v>
      </c>
      <c r="O895" s="11">
        <f ca="1">IF(N895=0,NETWORKDAYS(D895+1,TODAY(),[1]FESTIVOS!$A$2:$A$54),NETWORKDAYS(D895+1,N895,[1]FESTIVOS!$A$2:$A$54))</f>
        <v>3</v>
      </c>
      <c r="P895" s="12" t="str">
        <f t="shared" si="3"/>
        <v>RESPUESTA TOTAL</v>
      </c>
      <c r="Q895" s="5" t="s">
        <v>26</v>
      </c>
      <c r="R895" s="13">
        <v>2025</v>
      </c>
      <c r="S895" s="5"/>
      <c r="T895" s="5"/>
      <c r="U895" s="5"/>
      <c r="V895" s="5"/>
    </row>
    <row r="896" spans="1:22" ht="15" x14ac:dyDescent="0.35">
      <c r="A896" s="7">
        <v>45687.680968275468</v>
      </c>
      <c r="B896" s="5" t="s">
        <v>18</v>
      </c>
      <c r="C896" s="5">
        <v>439362025</v>
      </c>
      <c r="D896" s="8">
        <v>45686</v>
      </c>
      <c r="E896" s="5" t="s">
        <v>19</v>
      </c>
      <c r="F896" s="5" t="s">
        <v>20</v>
      </c>
      <c r="G896" s="5" t="s">
        <v>1015</v>
      </c>
      <c r="H896" s="5" t="s">
        <v>22</v>
      </c>
      <c r="I896" s="5" t="s">
        <v>36</v>
      </c>
      <c r="J896" s="5" t="s">
        <v>70</v>
      </c>
      <c r="K896" s="5" t="s">
        <v>38</v>
      </c>
      <c r="L896" s="9">
        <v>20257100018252</v>
      </c>
      <c r="M896" s="8">
        <v>45686</v>
      </c>
      <c r="N896" s="10">
        <v>45691</v>
      </c>
      <c r="O896" s="11">
        <f ca="1">IF(N896=0,NETWORKDAYS(D896+1,TODAY(),[1]FESTIVOS!$A$2:$A$54),NETWORKDAYS(D896+1,N896,[1]FESTIVOS!$A$2:$A$54))</f>
        <v>3</v>
      </c>
      <c r="P896" s="12" t="str">
        <f t="shared" si="3"/>
        <v>RESPUESTA TOTAL</v>
      </c>
      <c r="Q896" s="5" t="s">
        <v>26</v>
      </c>
      <c r="R896" s="13">
        <v>2025</v>
      </c>
      <c r="S896" s="5"/>
      <c r="T896" s="5"/>
      <c r="U896" s="5"/>
      <c r="V896" s="5"/>
    </row>
    <row r="897" spans="1:22" ht="15" x14ac:dyDescent="0.35">
      <c r="A897" s="7">
        <v>45687.684158506949</v>
      </c>
      <c r="B897" s="5" t="s">
        <v>18</v>
      </c>
      <c r="C897" s="5">
        <v>439682025</v>
      </c>
      <c r="D897" s="8">
        <v>45686</v>
      </c>
      <c r="E897" s="5" t="s">
        <v>19</v>
      </c>
      <c r="F897" s="5" t="s">
        <v>20</v>
      </c>
      <c r="G897" s="5" t="s">
        <v>1016</v>
      </c>
      <c r="H897" s="5" t="s">
        <v>22</v>
      </c>
      <c r="I897" s="5" t="s">
        <v>36</v>
      </c>
      <c r="J897" s="5" t="s">
        <v>70</v>
      </c>
      <c r="K897" s="5" t="s">
        <v>38</v>
      </c>
      <c r="L897" s="9">
        <v>20257100018262</v>
      </c>
      <c r="M897" s="8">
        <v>45686</v>
      </c>
      <c r="N897" s="10">
        <v>45691</v>
      </c>
      <c r="O897" s="11">
        <f ca="1">IF(N897=0,NETWORKDAYS(D897+1,TODAY(),[1]FESTIVOS!$A$2:$A$54),NETWORKDAYS(D897+1,N897,[1]FESTIVOS!$A$2:$A$54))</f>
        <v>3</v>
      </c>
      <c r="P897" s="12" t="str">
        <f t="shared" si="3"/>
        <v>RESPUESTA TOTAL</v>
      </c>
      <c r="Q897" s="5" t="s">
        <v>26</v>
      </c>
      <c r="R897" s="13">
        <v>2025</v>
      </c>
      <c r="S897" s="5"/>
      <c r="T897" s="5"/>
      <c r="U897" s="5"/>
      <c r="V897" s="5"/>
    </row>
    <row r="898" spans="1:22" ht="15" x14ac:dyDescent="0.35">
      <c r="A898" s="7">
        <v>45688.493830844905</v>
      </c>
      <c r="B898" s="5" t="s">
        <v>18</v>
      </c>
      <c r="C898" s="5">
        <v>453242025</v>
      </c>
      <c r="D898" s="8">
        <v>45687</v>
      </c>
      <c r="E898" s="5" t="s">
        <v>19</v>
      </c>
      <c r="F898" s="5" t="s">
        <v>27</v>
      </c>
      <c r="G898" s="5" t="s">
        <v>1017</v>
      </c>
      <c r="H898" s="5" t="s">
        <v>22</v>
      </c>
      <c r="I898" s="5" t="s">
        <v>40</v>
      </c>
      <c r="J898" s="5" t="s">
        <v>41</v>
      </c>
      <c r="K898" s="5" t="s">
        <v>431</v>
      </c>
      <c r="L898" s="9">
        <v>20257100020102</v>
      </c>
      <c r="M898" s="8">
        <v>45687</v>
      </c>
      <c r="N898" s="10">
        <v>45692</v>
      </c>
      <c r="O898" s="11">
        <f ca="1">IF(N898=0,NETWORKDAYS(D898+1,TODAY(),[1]FESTIVOS!$A$2:$A$54),NETWORKDAYS(D898+1,N898,[1]FESTIVOS!$A$2:$A$54))</f>
        <v>3</v>
      </c>
      <c r="P898" s="12" t="str">
        <f t="shared" si="3"/>
        <v>RESPUESTA TOTAL</v>
      </c>
      <c r="Q898" s="5" t="s">
        <v>26</v>
      </c>
      <c r="R898" s="13">
        <v>2025</v>
      </c>
      <c r="S898" s="5"/>
      <c r="T898" s="5"/>
      <c r="U898" s="5"/>
      <c r="V898" s="5"/>
    </row>
    <row r="899" spans="1:22" ht="15" x14ac:dyDescent="0.35">
      <c r="A899" s="7">
        <v>45695.410664224539</v>
      </c>
      <c r="B899" s="5" t="s">
        <v>29</v>
      </c>
      <c r="C899" s="5">
        <v>504912025</v>
      </c>
      <c r="D899" s="8">
        <v>45692</v>
      </c>
      <c r="E899" s="5" t="s">
        <v>19</v>
      </c>
      <c r="F899" s="5" t="s">
        <v>68</v>
      </c>
      <c r="G899" s="5" t="s">
        <v>1018</v>
      </c>
      <c r="H899" s="5" t="s">
        <v>391</v>
      </c>
      <c r="I899" s="5" t="s">
        <v>392</v>
      </c>
      <c r="J899" s="5" t="s">
        <v>393</v>
      </c>
      <c r="K899" s="5" t="s">
        <v>910</v>
      </c>
      <c r="L899" s="9">
        <v>1</v>
      </c>
      <c r="M899" s="8">
        <v>45692</v>
      </c>
      <c r="N899" s="10">
        <v>45695</v>
      </c>
      <c r="O899" s="11">
        <f ca="1">IF(N899=0,NETWORKDAYS(D899+1,TODAY(),[1]FESTIVOS!$A$2:$A$54),NETWORKDAYS(D899+1,N899,[1]FESTIVOS!$A$2:$A$54))</f>
        <v>3</v>
      </c>
      <c r="P899" s="12" t="str">
        <f t="shared" si="3"/>
        <v>RESPUESTA TOTAL</v>
      </c>
      <c r="Q899" s="5" t="s">
        <v>49</v>
      </c>
      <c r="R899" s="13">
        <v>2025</v>
      </c>
      <c r="S899" s="5"/>
      <c r="T899" s="5"/>
      <c r="U899" s="5"/>
      <c r="V899" s="5"/>
    </row>
    <row r="900" spans="1:22" ht="15" x14ac:dyDescent="0.35">
      <c r="A900" s="7">
        <v>45695.559898449079</v>
      </c>
      <c r="B900" s="5" t="s">
        <v>18</v>
      </c>
      <c r="C900" s="5">
        <v>588232025</v>
      </c>
      <c r="D900" s="8">
        <v>45695</v>
      </c>
      <c r="E900" s="5" t="s">
        <v>19</v>
      </c>
      <c r="F900" s="5" t="s">
        <v>27</v>
      </c>
      <c r="G900" s="5" t="s">
        <v>1019</v>
      </c>
      <c r="H900" s="5" t="s">
        <v>22</v>
      </c>
      <c r="I900" s="5" t="s">
        <v>84</v>
      </c>
      <c r="J900" s="5" t="s">
        <v>139</v>
      </c>
      <c r="K900" s="5" t="s">
        <v>86</v>
      </c>
      <c r="L900" s="9">
        <v>20257100029222</v>
      </c>
      <c r="M900" s="8">
        <v>45695</v>
      </c>
      <c r="N900" s="10">
        <v>45700</v>
      </c>
      <c r="O900" s="11">
        <f ca="1">IF(N900=0,NETWORKDAYS(D900+1,TODAY(),[1]FESTIVOS!$A$2:$A$54),NETWORKDAYS(D900+1,N900,[1]FESTIVOS!$A$2:$A$54))</f>
        <v>3</v>
      </c>
      <c r="P900" s="12" t="str">
        <f t="shared" si="3"/>
        <v>RESPUESTA TOTAL</v>
      </c>
      <c r="Q900" s="5" t="s">
        <v>49</v>
      </c>
      <c r="R900" s="13">
        <v>2025</v>
      </c>
      <c r="S900" s="5"/>
      <c r="T900" s="5"/>
      <c r="U900" s="5"/>
      <c r="V900" s="5"/>
    </row>
    <row r="901" spans="1:22" ht="15" x14ac:dyDescent="0.35">
      <c r="A901" s="7">
        <v>45695.59872934028</v>
      </c>
      <c r="B901" s="5" t="s">
        <v>18</v>
      </c>
      <c r="C901" s="5">
        <v>589942025</v>
      </c>
      <c r="D901" s="8">
        <v>45695</v>
      </c>
      <c r="E901" s="5" t="s">
        <v>19</v>
      </c>
      <c r="F901" s="5" t="s">
        <v>20</v>
      </c>
      <c r="G901" s="5" t="s">
        <v>1020</v>
      </c>
      <c r="H901" s="5" t="s">
        <v>22</v>
      </c>
      <c r="I901" s="5" t="s">
        <v>23</v>
      </c>
      <c r="J901" s="5" t="s">
        <v>24</v>
      </c>
      <c r="K901" s="5" t="s">
        <v>25</v>
      </c>
      <c r="L901" s="9">
        <v>20257100029762</v>
      </c>
      <c r="M901" s="8">
        <v>45695</v>
      </c>
      <c r="N901" s="10">
        <v>45700</v>
      </c>
      <c r="O901" s="11">
        <f ca="1">IF(N901=0,NETWORKDAYS(D901+1,TODAY(),[1]FESTIVOS!$A$2:$A$54),NETWORKDAYS(D901+1,N901,[1]FESTIVOS!$A$2:$A$54))</f>
        <v>3</v>
      </c>
      <c r="P901" s="12" t="str">
        <f t="shared" si="3"/>
        <v>RESPUESTA TOTAL</v>
      </c>
      <c r="Q901" s="5" t="s">
        <v>49</v>
      </c>
      <c r="R901" s="13">
        <v>2025</v>
      </c>
      <c r="S901" s="5"/>
      <c r="T901" s="5"/>
      <c r="U901" s="5"/>
      <c r="V901" s="5"/>
    </row>
    <row r="902" spans="1:22" ht="15" x14ac:dyDescent="0.35">
      <c r="A902" s="7">
        <v>45700.588560381948</v>
      </c>
      <c r="B902" s="5" t="s">
        <v>18</v>
      </c>
      <c r="C902" s="5">
        <v>671042025</v>
      </c>
      <c r="D902" s="8">
        <v>45698</v>
      </c>
      <c r="E902" s="5" t="s">
        <v>19</v>
      </c>
      <c r="F902" s="5" t="s">
        <v>20</v>
      </c>
      <c r="G902" s="5" t="s">
        <v>1021</v>
      </c>
      <c r="H902" s="5" t="s">
        <v>22</v>
      </c>
      <c r="I902" s="5" t="s">
        <v>36</v>
      </c>
      <c r="J902" s="5" t="s">
        <v>70</v>
      </c>
      <c r="K902" s="5" t="s">
        <v>38</v>
      </c>
      <c r="L902" s="9">
        <v>20257100031752</v>
      </c>
      <c r="M902" s="8">
        <v>45698</v>
      </c>
      <c r="N902" s="10">
        <v>45701</v>
      </c>
      <c r="O902" s="11">
        <f ca="1">IF(N902=0,NETWORKDAYS(D902+1,TODAY(),[1]FESTIVOS!$A$2:$A$54),NETWORKDAYS(D902+1,N902,[1]FESTIVOS!$A$2:$A$54))</f>
        <v>3</v>
      </c>
      <c r="P902" s="12" t="str">
        <f t="shared" si="3"/>
        <v>RESPUESTA TOTAL</v>
      </c>
      <c r="Q902" s="5" t="s">
        <v>49</v>
      </c>
      <c r="R902" s="13">
        <v>2025</v>
      </c>
      <c r="S902" s="5"/>
      <c r="T902" s="5"/>
      <c r="U902" s="5"/>
      <c r="V902" s="5"/>
    </row>
    <row r="903" spans="1:22" ht="15" x14ac:dyDescent="0.35">
      <c r="A903" s="7">
        <v>45706.346716817134</v>
      </c>
      <c r="B903" s="5" t="s">
        <v>29</v>
      </c>
      <c r="C903" s="5">
        <v>705422025</v>
      </c>
      <c r="D903" s="8">
        <v>45701</v>
      </c>
      <c r="E903" s="5" t="s">
        <v>19</v>
      </c>
      <c r="F903" s="5" t="s">
        <v>27</v>
      </c>
      <c r="G903" s="5" t="s">
        <v>1022</v>
      </c>
      <c r="H903" s="5" t="s">
        <v>391</v>
      </c>
      <c r="I903" s="5" t="s">
        <v>392</v>
      </c>
      <c r="J903" s="5" t="s">
        <v>393</v>
      </c>
      <c r="K903" s="5" t="s">
        <v>394</v>
      </c>
      <c r="L903" s="9">
        <v>1</v>
      </c>
      <c r="M903" s="8">
        <v>45706</v>
      </c>
      <c r="N903" s="10">
        <v>45706</v>
      </c>
      <c r="O903" s="11">
        <f ca="1">IF(N903=0,NETWORKDAYS(D903+1,TODAY(),[1]FESTIVOS!$A$2:$A$54),NETWORKDAYS(D903+1,N903,[1]FESTIVOS!$A$2:$A$54))</f>
        <v>3</v>
      </c>
      <c r="P903" s="12" t="str">
        <f t="shared" si="3"/>
        <v>RESPUESTA TOTAL</v>
      </c>
      <c r="Q903" s="5" t="s">
        <v>49</v>
      </c>
      <c r="R903" s="13">
        <v>2025</v>
      </c>
      <c r="S903" s="5"/>
      <c r="T903" s="5"/>
      <c r="U903" s="5"/>
      <c r="V903" s="5"/>
    </row>
    <row r="904" spans="1:22" ht="15" x14ac:dyDescent="0.35">
      <c r="A904" s="7">
        <v>45706.627694317125</v>
      </c>
      <c r="B904" s="5" t="s">
        <v>29</v>
      </c>
      <c r="C904" s="5">
        <v>678412025</v>
      </c>
      <c r="D904" s="8">
        <v>45701</v>
      </c>
      <c r="E904" s="5" t="s">
        <v>19</v>
      </c>
      <c r="F904" s="5" t="s">
        <v>20</v>
      </c>
      <c r="G904" s="5" t="s">
        <v>1023</v>
      </c>
      <c r="H904" s="5" t="s">
        <v>391</v>
      </c>
      <c r="I904" s="5" t="s">
        <v>392</v>
      </c>
      <c r="J904" s="5" t="s">
        <v>393</v>
      </c>
      <c r="K904" s="5" t="s">
        <v>791</v>
      </c>
      <c r="L904" s="9">
        <v>1</v>
      </c>
      <c r="M904" s="8">
        <v>45706</v>
      </c>
      <c r="N904" s="8">
        <v>45706</v>
      </c>
      <c r="O904" s="11">
        <f ca="1">IF(N904=0,NETWORKDAYS(D904+1,TODAY(),[1]FESTIVOS!$A$2:$A$54),NETWORKDAYS(D904+1,N904,[1]FESTIVOS!$A$2:$A$54))</f>
        <v>3</v>
      </c>
      <c r="P904" s="12" t="str">
        <f t="shared" si="3"/>
        <v>RESPUESTA TOTAL</v>
      </c>
      <c r="Q904" s="5" t="s">
        <v>49</v>
      </c>
      <c r="R904" s="13">
        <v>2025</v>
      </c>
      <c r="S904" s="5"/>
      <c r="T904" s="5"/>
      <c r="U904" s="5"/>
      <c r="V904" s="5"/>
    </row>
    <row r="905" spans="1:22" ht="15" x14ac:dyDescent="0.35">
      <c r="A905" s="7">
        <v>45706.642962199076</v>
      </c>
      <c r="B905" s="5" t="s">
        <v>18</v>
      </c>
      <c r="C905" s="5">
        <v>728812025</v>
      </c>
      <c r="D905" s="8">
        <v>45702</v>
      </c>
      <c r="E905" s="5" t="s">
        <v>19</v>
      </c>
      <c r="F905" s="5" t="s">
        <v>27</v>
      </c>
      <c r="G905" s="5" t="s">
        <v>1024</v>
      </c>
      <c r="H905" s="5" t="s">
        <v>22</v>
      </c>
      <c r="I905" s="5" t="s">
        <v>40</v>
      </c>
      <c r="J905" s="5" t="s">
        <v>41</v>
      </c>
      <c r="K905" s="5" t="s">
        <v>431</v>
      </c>
      <c r="L905" s="9">
        <v>1</v>
      </c>
      <c r="M905" s="8">
        <v>45706</v>
      </c>
      <c r="N905" s="10">
        <v>45707</v>
      </c>
      <c r="O905" s="11">
        <f ca="1">IF(N905=0,NETWORKDAYS(D905+1,TODAY(),[1]FESTIVOS!$A$2:$A$54),NETWORKDAYS(D905+1,N905,[1]FESTIVOS!$A$2:$A$54))</f>
        <v>3</v>
      </c>
      <c r="P905" s="12" t="str">
        <f t="shared" si="3"/>
        <v>RESPUESTA TOTAL</v>
      </c>
      <c r="Q905" s="5" t="s">
        <v>49</v>
      </c>
      <c r="R905" s="13">
        <v>2025</v>
      </c>
      <c r="S905" s="5"/>
      <c r="T905" s="5"/>
      <c r="U905" s="5"/>
      <c r="V905" s="5"/>
    </row>
    <row r="906" spans="1:22" ht="15" x14ac:dyDescent="0.35">
      <c r="A906" s="7">
        <v>45708.663308553238</v>
      </c>
      <c r="B906" s="5" t="s">
        <v>29</v>
      </c>
      <c r="C906" s="5">
        <v>748372025</v>
      </c>
      <c r="D906" s="8">
        <v>45705</v>
      </c>
      <c r="E906" s="5" t="s">
        <v>19</v>
      </c>
      <c r="F906" s="5" t="s">
        <v>20</v>
      </c>
      <c r="G906" s="5" t="s">
        <v>1025</v>
      </c>
      <c r="H906" s="5" t="s">
        <v>391</v>
      </c>
      <c r="I906" s="5" t="s">
        <v>392</v>
      </c>
      <c r="J906" s="5" t="s">
        <v>393</v>
      </c>
      <c r="K906" s="5" t="s">
        <v>394</v>
      </c>
      <c r="L906" s="9">
        <v>1</v>
      </c>
      <c r="M906" s="8">
        <v>45708</v>
      </c>
      <c r="N906" s="10">
        <v>45708</v>
      </c>
      <c r="O906" s="11">
        <f ca="1">IF(N906=0,NETWORKDAYS(D906+1,TODAY(),[1]FESTIVOS!$A$2:$A$54),NETWORKDAYS(D906+1,N906,[1]FESTIVOS!$A$2:$A$54))</f>
        <v>3</v>
      </c>
      <c r="P906" s="12" t="str">
        <f t="shared" si="3"/>
        <v>RESPUESTA TOTAL</v>
      </c>
      <c r="Q906" s="5" t="s">
        <v>49</v>
      </c>
      <c r="R906" s="13">
        <v>2025</v>
      </c>
      <c r="S906" s="5"/>
      <c r="T906" s="5"/>
      <c r="U906" s="5"/>
      <c r="V906" s="5"/>
    </row>
    <row r="907" spans="1:22" ht="15" x14ac:dyDescent="0.35">
      <c r="A907" s="7">
        <v>45709.627702384256</v>
      </c>
      <c r="B907" s="5" t="s">
        <v>29</v>
      </c>
      <c r="C907" s="5">
        <v>754432025</v>
      </c>
      <c r="D907" s="8">
        <v>45706</v>
      </c>
      <c r="E907" s="5" t="s">
        <v>19</v>
      </c>
      <c r="F907" s="5" t="s">
        <v>20</v>
      </c>
      <c r="G907" s="5" t="s">
        <v>1026</v>
      </c>
      <c r="H907" s="5" t="s">
        <v>22</v>
      </c>
      <c r="I907" s="5" t="s">
        <v>89</v>
      </c>
      <c r="J907" s="5" t="s">
        <v>90</v>
      </c>
      <c r="K907" s="5" t="s">
        <v>431</v>
      </c>
      <c r="L907" s="9">
        <v>1</v>
      </c>
      <c r="M907" s="8">
        <v>45709</v>
      </c>
      <c r="N907" s="10">
        <v>45709</v>
      </c>
      <c r="O907" s="11">
        <f ca="1">IF(N907=0,NETWORKDAYS(D907+1,TODAY(),[1]FESTIVOS!$A$2:$A$54),NETWORKDAYS(D907+1,N907,[1]FESTIVOS!$A$2:$A$54))</f>
        <v>3</v>
      </c>
      <c r="P907" s="12" t="str">
        <f t="shared" si="3"/>
        <v>RESPUESTA TOTAL</v>
      </c>
      <c r="Q907" s="5" t="s">
        <v>49</v>
      </c>
      <c r="R907" s="13">
        <v>2025</v>
      </c>
      <c r="S907" s="5"/>
      <c r="T907" s="5"/>
      <c r="U907" s="5"/>
      <c r="V907" s="5"/>
    </row>
    <row r="908" spans="1:22" ht="15" x14ac:dyDescent="0.35">
      <c r="A908" s="7">
        <v>45709.664582442128</v>
      </c>
      <c r="B908" s="5" t="s">
        <v>29</v>
      </c>
      <c r="C908" s="5">
        <v>759352025</v>
      </c>
      <c r="D908" s="8">
        <v>45706</v>
      </c>
      <c r="E908" s="5" t="s">
        <v>19</v>
      </c>
      <c r="F908" s="5" t="s">
        <v>27</v>
      </c>
      <c r="G908" s="5" t="s">
        <v>1027</v>
      </c>
      <c r="H908" s="5" t="s">
        <v>391</v>
      </c>
      <c r="I908" s="5" t="s">
        <v>392</v>
      </c>
      <c r="J908" s="5" t="s">
        <v>393</v>
      </c>
      <c r="K908" s="5" t="s">
        <v>394</v>
      </c>
      <c r="L908" s="9">
        <v>1</v>
      </c>
      <c r="M908" s="8">
        <v>45709</v>
      </c>
      <c r="N908" s="10">
        <v>45709</v>
      </c>
      <c r="O908" s="11">
        <f ca="1">IF(N908=0,NETWORKDAYS(D908+1,TODAY(),[1]FESTIVOS!$A$2:$A$54),NETWORKDAYS(D908+1,N908,[1]FESTIVOS!$A$2:$A$54))</f>
        <v>3</v>
      </c>
      <c r="P908" s="12" t="str">
        <f t="shared" si="3"/>
        <v>RESPUESTA TOTAL</v>
      </c>
      <c r="Q908" s="5" t="s">
        <v>49</v>
      </c>
      <c r="R908" s="13">
        <v>2025</v>
      </c>
      <c r="S908" s="5"/>
      <c r="T908" s="5"/>
      <c r="U908" s="5"/>
      <c r="V908" s="5"/>
    </row>
    <row r="909" spans="1:22" ht="15" x14ac:dyDescent="0.35">
      <c r="A909" s="7">
        <v>45709.678765787037</v>
      </c>
      <c r="B909" s="5" t="s">
        <v>29</v>
      </c>
      <c r="C909" s="5">
        <v>735712025</v>
      </c>
      <c r="D909" s="8">
        <v>45706</v>
      </c>
      <c r="E909" s="5" t="s">
        <v>19</v>
      </c>
      <c r="F909" s="5" t="s">
        <v>20</v>
      </c>
      <c r="G909" s="5" t="s">
        <v>1028</v>
      </c>
      <c r="H909" s="5" t="s">
        <v>391</v>
      </c>
      <c r="I909" s="5" t="s">
        <v>392</v>
      </c>
      <c r="J909" s="5" t="s">
        <v>393</v>
      </c>
      <c r="K909" s="5" t="s">
        <v>394</v>
      </c>
      <c r="L909" s="9">
        <v>1</v>
      </c>
      <c r="M909" s="8">
        <v>45709</v>
      </c>
      <c r="N909" s="10">
        <v>45709</v>
      </c>
      <c r="O909" s="11">
        <f ca="1">IF(N909=0,NETWORKDAYS(D909+1,TODAY(),[1]FESTIVOS!$A$2:$A$54),NETWORKDAYS(D909+1,N909,[1]FESTIVOS!$A$2:$A$54))</f>
        <v>3</v>
      </c>
      <c r="P909" s="12" t="str">
        <f t="shared" si="3"/>
        <v>RESPUESTA TOTAL</v>
      </c>
      <c r="Q909" s="5" t="s">
        <v>49</v>
      </c>
      <c r="R909" s="13">
        <v>2025</v>
      </c>
      <c r="S909" s="5"/>
      <c r="T909" s="5"/>
      <c r="U909" s="5"/>
      <c r="V909" s="5"/>
    </row>
    <row r="910" spans="1:22" ht="15" x14ac:dyDescent="0.35">
      <c r="A910" s="7">
        <v>45708.54397810185</v>
      </c>
      <c r="B910" s="5" t="s">
        <v>18</v>
      </c>
      <c r="C910" s="5">
        <v>813602025</v>
      </c>
      <c r="D910" s="8">
        <v>45707</v>
      </c>
      <c r="E910" s="5" t="s">
        <v>19</v>
      </c>
      <c r="F910" s="5" t="s">
        <v>50</v>
      </c>
      <c r="G910" s="5" t="s">
        <v>1029</v>
      </c>
      <c r="H910" s="5" t="s">
        <v>22</v>
      </c>
      <c r="I910" s="5" t="s">
        <v>65</v>
      </c>
      <c r="J910" s="5" t="s">
        <v>106</v>
      </c>
      <c r="K910" s="5" t="s">
        <v>47</v>
      </c>
      <c r="L910" s="9">
        <v>20257100040152</v>
      </c>
      <c r="M910" s="8">
        <v>45707</v>
      </c>
      <c r="N910" s="10">
        <v>45712</v>
      </c>
      <c r="O910" s="11">
        <f ca="1">IF(N910=0,NETWORKDAYS(D910+1,TODAY(),[1]FESTIVOS!$A$2:$A$54),NETWORKDAYS(D910+1,N910,[1]FESTIVOS!$A$2:$A$54))</f>
        <v>3</v>
      </c>
      <c r="P910" s="12" t="str">
        <f t="shared" si="3"/>
        <v>RESPUESTA TOTAL</v>
      </c>
      <c r="Q910" s="5" t="s">
        <v>49</v>
      </c>
      <c r="R910" s="13">
        <v>2025</v>
      </c>
      <c r="S910" s="5"/>
      <c r="T910" s="5"/>
      <c r="U910" s="5"/>
      <c r="V910" s="5"/>
    </row>
    <row r="911" spans="1:22" ht="15" x14ac:dyDescent="0.35">
      <c r="A911" s="7">
        <v>45719.532895902783</v>
      </c>
      <c r="B911" s="5" t="s">
        <v>29</v>
      </c>
      <c r="C911" s="5">
        <v>944462025</v>
      </c>
      <c r="D911" s="8">
        <v>45714</v>
      </c>
      <c r="E911" s="5" t="s">
        <v>19</v>
      </c>
      <c r="F911" s="5" t="s">
        <v>20</v>
      </c>
      <c r="G911" s="5" t="s">
        <v>1030</v>
      </c>
      <c r="H911" s="5" t="s">
        <v>22</v>
      </c>
      <c r="I911" s="5" t="s">
        <v>89</v>
      </c>
      <c r="J911" s="5" t="s">
        <v>101</v>
      </c>
      <c r="K911" s="5" t="s">
        <v>431</v>
      </c>
      <c r="L911" s="9">
        <v>20257100047052</v>
      </c>
      <c r="M911" s="8">
        <v>45714</v>
      </c>
      <c r="N911" s="10">
        <v>45719</v>
      </c>
      <c r="O911" s="11">
        <f ca="1">IF(N911=0,NETWORKDAYS(D911+1,TODAY(),[1]FESTIVOS!$A$2:$A$54),NETWORKDAYS(D911+1,N911,[1]FESTIVOS!$A$2:$A$54))</f>
        <v>3</v>
      </c>
      <c r="P911" s="12" t="str">
        <f t="shared" si="3"/>
        <v>RESPUESTA TOTAL</v>
      </c>
      <c r="Q911" s="5" t="s">
        <v>49</v>
      </c>
      <c r="R911" s="13">
        <v>2025</v>
      </c>
      <c r="S911" s="5"/>
      <c r="T911" s="5"/>
      <c r="U911" s="5"/>
      <c r="V911" s="5"/>
    </row>
    <row r="912" spans="1:22" ht="15" x14ac:dyDescent="0.35">
      <c r="A912" s="7">
        <v>45721.528294490738</v>
      </c>
      <c r="B912" s="5" t="s">
        <v>29</v>
      </c>
      <c r="C912" s="5">
        <v>959112025</v>
      </c>
      <c r="D912" s="8">
        <v>45716</v>
      </c>
      <c r="E912" s="5" t="s">
        <v>19</v>
      </c>
      <c r="F912" s="5" t="s">
        <v>30</v>
      </c>
      <c r="G912" s="5" t="s">
        <v>1031</v>
      </c>
      <c r="H912" s="5" t="s">
        <v>391</v>
      </c>
      <c r="I912" s="5" t="s">
        <v>392</v>
      </c>
      <c r="J912" s="5" t="s">
        <v>393</v>
      </c>
      <c r="K912" s="5" t="s">
        <v>394</v>
      </c>
      <c r="L912" s="9">
        <v>1</v>
      </c>
      <c r="M912" s="8">
        <v>45716</v>
      </c>
      <c r="N912" s="10">
        <v>45721</v>
      </c>
      <c r="O912" s="11">
        <f ca="1">IF(N912=0,NETWORKDAYS(D912+1,TODAY(),[1]FESTIVOS!$A$2:$A$54),NETWORKDAYS(D912+1,N912,[1]FESTIVOS!$A$2:$A$54))</f>
        <v>3</v>
      </c>
      <c r="P912" s="12" t="str">
        <f t="shared" si="3"/>
        <v>RESPUESTA TOTAL</v>
      </c>
      <c r="Q912" s="5" t="s">
        <v>49</v>
      </c>
      <c r="R912" s="13">
        <v>2025</v>
      </c>
      <c r="S912" s="5"/>
      <c r="T912" s="5"/>
      <c r="U912" s="5"/>
      <c r="V912" s="5"/>
    </row>
    <row r="913" spans="1:22" ht="15" x14ac:dyDescent="0.35">
      <c r="A913" s="7">
        <v>45722.575689421297</v>
      </c>
      <c r="B913" s="5" t="s">
        <v>29</v>
      </c>
      <c r="C913" s="5">
        <v>997192025</v>
      </c>
      <c r="D913" s="8">
        <v>45719</v>
      </c>
      <c r="E913" s="5" t="s">
        <v>19</v>
      </c>
      <c r="F913" s="5" t="s">
        <v>68</v>
      </c>
      <c r="G913" s="5" t="s">
        <v>1032</v>
      </c>
      <c r="H913" s="5" t="s">
        <v>391</v>
      </c>
      <c r="I913" s="5" t="s">
        <v>392</v>
      </c>
      <c r="J913" s="5" t="s">
        <v>393</v>
      </c>
      <c r="K913" s="5" t="s">
        <v>1033</v>
      </c>
      <c r="L913" s="9">
        <v>1</v>
      </c>
      <c r="M913" s="8">
        <v>45722</v>
      </c>
      <c r="N913" s="10">
        <v>45722</v>
      </c>
      <c r="O913" s="11">
        <f ca="1">IF(N913=0,NETWORKDAYS(D913+1,TODAY(),[1]FESTIVOS!$A$2:$A$54),NETWORKDAYS(D913+1,N913,[1]FESTIVOS!$A$2:$A$54))</f>
        <v>3</v>
      </c>
      <c r="P913" s="12" t="str">
        <f t="shared" si="3"/>
        <v>RESPUESTA TOTAL</v>
      </c>
      <c r="Q913" s="5" t="s">
        <v>82</v>
      </c>
      <c r="R913" s="13">
        <v>2025</v>
      </c>
      <c r="S913" s="5"/>
      <c r="T913" s="5"/>
      <c r="U913" s="5"/>
      <c r="V913" s="5"/>
    </row>
    <row r="914" spans="1:22" ht="15" x14ac:dyDescent="0.35">
      <c r="A914" s="7">
        <v>45722.584225381943</v>
      </c>
      <c r="B914" s="5" t="s">
        <v>29</v>
      </c>
      <c r="C914" s="5">
        <v>997242025</v>
      </c>
      <c r="D914" s="8">
        <v>45719</v>
      </c>
      <c r="E914" s="5" t="s">
        <v>19</v>
      </c>
      <c r="F914" s="5" t="s">
        <v>68</v>
      </c>
      <c r="G914" s="5" t="s">
        <v>1034</v>
      </c>
      <c r="H914" s="5" t="s">
        <v>391</v>
      </c>
      <c r="I914" s="5" t="s">
        <v>392</v>
      </c>
      <c r="J914" s="5" t="s">
        <v>393</v>
      </c>
      <c r="K914" s="5" t="s">
        <v>1033</v>
      </c>
      <c r="L914" s="9">
        <v>1</v>
      </c>
      <c r="M914" s="8">
        <v>45722</v>
      </c>
      <c r="N914" s="10">
        <v>45722</v>
      </c>
      <c r="O914" s="11">
        <f ca="1">IF(N914=0,NETWORKDAYS(D914+1,TODAY(),[1]FESTIVOS!$A$2:$A$54),NETWORKDAYS(D914+1,N914,[1]FESTIVOS!$A$2:$A$54))</f>
        <v>3</v>
      </c>
      <c r="P914" s="12" t="str">
        <f t="shared" si="3"/>
        <v>RESPUESTA TOTAL</v>
      </c>
      <c r="Q914" s="5" t="s">
        <v>82</v>
      </c>
      <c r="R914" s="13">
        <v>2025</v>
      </c>
      <c r="S914" s="5"/>
      <c r="T914" s="5"/>
      <c r="U914" s="5"/>
      <c r="V914" s="5"/>
    </row>
    <row r="915" spans="1:22" ht="15" x14ac:dyDescent="0.35">
      <c r="A915" s="7">
        <v>45722.623467812504</v>
      </c>
      <c r="B915" s="5" t="s">
        <v>29</v>
      </c>
      <c r="C915" s="5">
        <v>1010942025</v>
      </c>
      <c r="D915" s="8">
        <v>45719</v>
      </c>
      <c r="E915" s="5" t="s">
        <v>19</v>
      </c>
      <c r="F915" s="5" t="s">
        <v>27</v>
      </c>
      <c r="G915" s="5" t="s">
        <v>1035</v>
      </c>
      <c r="H915" s="5" t="s">
        <v>391</v>
      </c>
      <c r="I915" s="5" t="s">
        <v>392</v>
      </c>
      <c r="J915" s="5" t="s">
        <v>393</v>
      </c>
      <c r="K915" s="5" t="s">
        <v>394</v>
      </c>
      <c r="L915" s="9">
        <v>1</v>
      </c>
      <c r="M915" s="8">
        <v>45722</v>
      </c>
      <c r="N915" s="10">
        <v>45722</v>
      </c>
      <c r="O915" s="11">
        <f ca="1">IF(N915=0,NETWORKDAYS(D915+1,TODAY(),[1]FESTIVOS!$A$2:$A$54),NETWORKDAYS(D915+1,N915,[1]FESTIVOS!$A$2:$A$54))</f>
        <v>3</v>
      </c>
      <c r="P915" s="12" t="str">
        <f t="shared" si="3"/>
        <v>RESPUESTA TOTAL</v>
      </c>
      <c r="Q915" s="5" t="s">
        <v>82</v>
      </c>
      <c r="R915" s="13">
        <v>2025</v>
      </c>
      <c r="S915" s="5"/>
      <c r="T915" s="5"/>
      <c r="U915" s="5"/>
      <c r="V915" s="5"/>
    </row>
    <row r="916" spans="1:22" ht="15" x14ac:dyDescent="0.35">
      <c r="A916" s="7">
        <v>45723.566408287035</v>
      </c>
      <c r="B916" s="5" t="s">
        <v>29</v>
      </c>
      <c r="C916" s="5">
        <v>1040542025</v>
      </c>
      <c r="D916" s="8">
        <v>45720</v>
      </c>
      <c r="E916" s="5" t="s">
        <v>19</v>
      </c>
      <c r="F916" s="5" t="s">
        <v>20</v>
      </c>
      <c r="G916" s="5" t="s">
        <v>1036</v>
      </c>
      <c r="H916" s="5" t="s">
        <v>22</v>
      </c>
      <c r="I916" s="5" t="s">
        <v>89</v>
      </c>
      <c r="J916" s="5" t="s">
        <v>90</v>
      </c>
      <c r="K916" s="5" t="s">
        <v>431</v>
      </c>
      <c r="L916" s="9">
        <v>1</v>
      </c>
      <c r="M916" s="8">
        <v>45723</v>
      </c>
      <c r="N916" s="10">
        <v>45723</v>
      </c>
      <c r="O916" s="11">
        <f ca="1">IF(N916=0,NETWORKDAYS(D916+1,TODAY(),[1]FESTIVOS!$A$2:$A$54),NETWORKDAYS(D916+1,N916,[1]FESTIVOS!$A$2:$A$54))</f>
        <v>3</v>
      </c>
      <c r="P916" s="12" t="str">
        <f t="shared" si="3"/>
        <v>RESPUESTA TOTAL</v>
      </c>
      <c r="Q916" s="5" t="s">
        <v>82</v>
      </c>
      <c r="R916" s="13">
        <v>2025</v>
      </c>
      <c r="S916" s="5"/>
      <c r="T916" s="5"/>
      <c r="U916" s="5"/>
      <c r="V916" s="5"/>
    </row>
    <row r="917" spans="1:22" ht="15" x14ac:dyDescent="0.35">
      <c r="A917" s="7">
        <v>45723.485228449077</v>
      </c>
      <c r="B917" s="5" t="s">
        <v>29</v>
      </c>
      <c r="C917" s="5">
        <v>1026752025</v>
      </c>
      <c r="D917" s="8">
        <v>45720</v>
      </c>
      <c r="E917" s="5" t="s">
        <v>19</v>
      </c>
      <c r="F917" s="5" t="s">
        <v>30</v>
      </c>
      <c r="G917" s="5" t="s">
        <v>1037</v>
      </c>
      <c r="H917" s="5" t="s">
        <v>391</v>
      </c>
      <c r="I917" s="5" t="s">
        <v>392</v>
      </c>
      <c r="J917" s="5" t="s">
        <v>393</v>
      </c>
      <c r="K917" s="5" t="s">
        <v>394</v>
      </c>
      <c r="L917" s="9">
        <v>1</v>
      </c>
      <c r="M917" s="8">
        <v>45720</v>
      </c>
      <c r="N917" s="10">
        <v>45723</v>
      </c>
      <c r="O917" s="11">
        <f ca="1">IF(N917=0,NETWORKDAYS(D917+1,TODAY(),[1]FESTIVOS!$A$2:$A$54),NETWORKDAYS(D917+1,N917,[1]FESTIVOS!$A$2:$A$54))</f>
        <v>3</v>
      </c>
      <c r="P917" s="12" t="str">
        <f t="shared" si="3"/>
        <v>RESPUESTA TOTAL</v>
      </c>
      <c r="Q917" s="5" t="s">
        <v>82</v>
      </c>
      <c r="R917" s="13">
        <v>2025</v>
      </c>
      <c r="S917" s="5"/>
      <c r="T917" s="5"/>
      <c r="U917" s="5"/>
      <c r="V917" s="5"/>
    </row>
    <row r="918" spans="1:22" ht="15" x14ac:dyDescent="0.35">
      <c r="A918" s="7">
        <v>45726.658976631945</v>
      </c>
      <c r="B918" s="5" t="s">
        <v>29</v>
      </c>
      <c r="C918" s="5">
        <v>1053862025</v>
      </c>
      <c r="D918" s="8">
        <v>45721</v>
      </c>
      <c r="E918" s="5" t="s">
        <v>19</v>
      </c>
      <c r="F918" s="5" t="s">
        <v>30</v>
      </c>
      <c r="G918" s="5" t="s">
        <v>1038</v>
      </c>
      <c r="H918" s="5" t="s">
        <v>391</v>
      </c>
      <c r="I918" s="5" t="s">
        <v>392</v>
      </c>
      <c r="J918" s="5" t="s">
        <v>393</v>
      </c>
      <c r="K918" s="5" t="s">
        <v>394</v>
      </c>
      <c r="L918" s="9">
        <v>1</v>
      </c>
      <c r="M918" s="8">
        <v>45721</v>
      </c>
      <c r="N918" s="10">
        <v>45726</v>
      </c>
      <c r="O918" s="11">
        <f ca="1">IF(N918=0,NETWORKDAYS(D918+1,TODAY(),[1]FESTIVOS!$A$2:$A$54),NETWORKDAYS(D918+1,N918,[1]FESTIVOS!$A$2:$A$54))</f>
        <v>3</v>
      </c>
      <c r="P918" s="12" t="str">
        <f t="shared" si="3"/>
        <v>RESPUESTA TOTAL</v>
      </c>
      <c r="Q918" s="5" t="s">
        <v>82</v>
      </c>
      <c r="R918" s="13">
        <v>2025</v>
      </c>
      <c r="S918" s="5"/>
      <c r="T918" s="5"/>
      <c r="U918" s="5"/>
      <c r="V918" s="5"/>
    </row>
    <row r="919" spans="1:22" ht="15" x14ac:dyDescent="0.35">
      <c r="A919" s="7">
        <v>45726.66221461806</v>
      </c>
      <c r="B919" s="5" t="s">
        <v>29</v>
      </c>
      <c r="C919" s="5">
        <v>1070642025</v>
      </c>
      <c r="D919" s="8">
        <v>45721</v>
      </c>
      <c r="E919" s="5" t="s">
        <v>19</v>
      </c>
      <c r="F919" s="5" t="s">
        <v>30</v>
      </c>
      <c r="G919" s="5" t="s">
        <v>1039</v>
      </c>
      <c r="H919" s="5" t="s">
        <v>391</v>
      </c>
      <c r="I919" s="5" t="s">
        <v>392</v>
      </c>
      <c r="J919" s="5" t="s">
        <v>393</v>
      </c>
      <c r="K919" s="5" t="s">
        <v>394</v>
      </c>
      <c r="L919" s="9">
        <v>1</v>
      </c>
      <c r="M919" s="8">
        <v>45721</v>
      </c>
      <c r="N919" s="10">
        <v>45726</v>
      </c>
      <c r="O919" s="11">
        <f ca="1">IF(N919=0,NETWORKDAYS(D919+1,TODAY(),[1]FESTIVOS!$A$2:$A$54),NETWORKDAYS(D919+1,N919,[1]FESTIVOS!$A$2:$A$54))</f>
        <v>3</v>
      </c>
      <c r="P919" s="12" t="str">
        <f t="shared" si="3"/>
        <v>RESPUESTA TOTAL</v>
      </c>
      <c r="Q919" s="5" t="s">
        <v>82</v>
      </c>
      <c r="R919" s="13">
        <v>2025</v>
      </c>
      <c r="S919" s="5"/>
      <c r="T919" s="5"/>
      <c r="U919" s="5"/>
      <c r="V919" s="5"/>
    </row>
    <row r="920" spans="1:22" ht="15" x14ac:dyDescent="0.35">
      <c r="A920" s="7">
        <v>45727.413957719909</v>
      </c>
      <c r="B920" s="5" t="s">
        <v>29</v>
      </c>
      <c r="C920" s="5">
        <v>1055692025</v>
      </c>
      <c r="D920" s="8">
        <v>45722</v>
      </c>
      <c r="E920" s="5" t="s">
        <v>19</v>
      </c>
      <c r="F920" s="5" t="s">
        <v>30</v>
      </c>
      <c r="G920" s="5" t="s">
        <v>1040</v>
      </c>
      <c r="H920" s="5" t="s">
        <v>391</v>
      </c>
      <c r="I920" s="5" t="s">
        <v>392</v>
      </c>
      <c r="J920" s="5" t="s">
        <v>393</v>
      </c>
      <c r="K920" s="5" t="s">
        <v>394</v>
      </c>
      <c r="L920" s="9">
        <v>1</v>
      </c>
      <c r="M920" s="8">
        <v>45721</v>
      </c>
      <c r="N920" s="10">
        <v>45727</v>
      </c>
      <c r="O920" s="11">
        <f ca="1">IF(N920=0,NETWORKDAYS(D920+1,TODAY(),[1]FESTIVOS!$A$2:$A$54),NETWORKDAYS(D920+1,N920,[1]FESTIVOS!$A$2:$A$54))</f>
        <v>3</v>
      </c>
      <c r="P920" s="12" t="str">
        <f t="shared" si="3"/>
        <v>RESPUESTA TOTAL</v>
      </c>
      <c r="Q920" s="5" t="s">
        <v>82</v>
      </c>
      <c r="R920" s="13">
        <v>2025</v>
      </c>
      <c r="S920" s="5"/>
      <c r="T920" s="5"/>
      <c r="U920" s="5"/>
      <c r="V920" s="5"/>
    </row>
    <row r="921" spans="1:22" ht="15" x14ac:dyDescent="0.35">
      <c r="A921" s="7">
        <v>45727.417713159724</v>
      </c>
      <c r="B921" s="5" t="s">
        <v>29</v>
      </c>
      <c r="C921" s="5">
        <v>1030542025</v>
      </c>
      <c r="D921" s="8">
        <v>45722</v>
      </c>
      <c r="E921" s="5" t="s">
        <v>19</v>
      </c>
      <c r="F921" s="5" t="s">
        <v>20</v>
      </c>
      <c r="G921" s="5" t="s">
        <v>1041</v>
      </c>
      <c r="H921" s="5" t="s">
        <v>391</v>
      </c>
      <c r="I921" s="5" t="s">
        <v>392</v>
      </c>
      <c r="J921" s="5" t="s">
        <v>393</v>
      </c>
      <c r="K921" s="5" t="s">
        <v>394</v>
      </c>
      <c r="L921" s="9">
        <v>1</v>
      </c>
      <c r="M921" s="8">
        <v>45727</v>
      </c>
      <c r="N921" s="10">
        <v>45727</v>
      </c>
      <c r="O921" s="11">
        <f ca="1">IF(N921=0,NETWORKDAYS(D921+1,TODAY(),[1]FESTIVOS!$A$2:$A$54),NETWORKDAYS(D921+1,N921,[1]FESTIVOS!$A$2:$A$54))</f>
        <v>3</v>
      </c>
      <c r="P921" s="12" t="str">
        <f t="shared" si="3"/>
        <v>RESPUESTA TOTAL</v>
      </c>
      <c r="Q921" s="5" t="s">
        <v>82</v>
      </c>
      <c r="R921" s="13">
        <v>2025</v>
      </c>
      <c r="S921" s="5"/>
      <c r="T921" s="5"/>
      <c r="U921" s="5"/>
      <c r="V921" s="5"/>
    </row>
    <row r="922" spans="1:22" ht="15" x14ac:dyDescent="0.35">
      <c r="A922" s="7">
        <v>45727.430784432872</v>
      </c>
      <c r="B922" s="5" t="s">
        <v>29</v>
      </c>
      <c r="C922" s="5">
        <v>1091352025</v>
      </c>
      <c r="D922" s="8">
        <v>45722</v>
      </c>
      <c r="E922" s="5" t="s">
        <v>19</v>
      </c>
      <c r="F922" s="5" t="s">
        <v>27</v>
      </c>
      <c r="G922" s="5" t="s">
        <v>1042</v>
      </c>
      <c r="H922" s="5" t="s">
        <v>391</v>
      </c>
      <c r="I922" s="5" t="s">
        <v>392</v>
      </c>
      <c r="J922" s="5" t="s">
        <v>393</v>
      </c>
      <c r="K922" s="5" t="s">
        <v>884</v>
      </c>
      <c r="L922" s="9">
        <v>1</v>
      </c>
      <c r="M922" s="8">
        <v>45727</v>
      </c>
      <c r="N922" s="10">
        <v>45727</v>
      </c>
      <c r="O922" s="11">
        <f ca="1">IF(N922=0,NETWORKDAYS(D922+1,TODAY(),[1]FESTIVOS!$A$2:$A$54),NETWORKDAYS(D922+1,N922,[1]FESTIVOS!$A$2:$A$54))</f>
        <v>3</v>
      </c>
      <c r="P922" s="12" t="str">
        <f t="shared" si="3"/>
        <v>RESPUESTA TOTAL</v>
      </c>
      <c r="Q922" s="5" t="s">
        <v>82</v>
      </c>
      <c r="R922" s="13">
        <v>2025</v>
      </c>
      <c r="S922" s="5"/>
      <c r="T922" s="5"/>
      <c r="U922" s="5"/>
      <c r="V922" s="5"/>
    </row>
    <row r="923" spans="1:22" ht="15" x14ac:dyDescent="0.35">
      <c r="A923" s="7">
        <v>45727.434251446757</v>
      </c>
      <c r="B923" s="5" t="s">
        <v>29</v>
      </c>
      <c r="C923" s="5">
        <v>1080472025</v>
      </c>
      <c r="D923" s="8">
        <v>45722</v>
      </c>
      <c r="E923" s="5" t="s">
        <v>19</v>
      </c>
      <c r="F923" s="5" t="s">
        <v>20</v>
      </c>
      <c r="G923" s="5" t="s">
        <v>1043</v>
      </c>
      <c r="H923" s="5" t="s">
        <v>391</v>
      </c>
      <c r="I923" s="5" t="s">
        <v>392</v>
      </c>
      <c r="J923" s="5" t="s">
        <v>393</v>
      </c>
      <c r="K923" s="5" t="s">
        <v>394</v>
      </c>
      <c r="L923" s="9">
        <v>1</v>
      </c>
      <c r="M923" s="8">
        <v>45727</v>
      </c>
      <c r="N923" s="10">
        <v>45727</v>
      </c>
      <c r="O923" s="11">
        <f ca="1">IF(N923=0,NETWORKDAYS(D923+1,TODAY(),[1]FESTIVOS!$A$2:$A$54),NETWORKDAYS(D923+1,N923,[1]FESTIVOS!$A$2:$A$54))</f>
        <v>3</v>
      </c>
      <c r="P923" s="12" t="str">
        <f t="shared" si="3"/>
        <v>RESPUESTA TOTAL</v>
      </c>
      <c r="Q923" s="5" t="s">
        <v>82</v>
      </c>
      <c r="R923" s="13">
        <v>2025</v>
      </c>
      <c r="S923" s="5"/>
      <c r="T923" s="5"/>
      <c r="U923" s="5"/>
      <c r="V923" s="5"/>
    </row>
    <row r="924" spans="1:22" ht="15" x14ac:dyDescent="0.35">
      <c r="A924" s="7">
        <v>45727.683395891203</v>
      </c>
      <c r="B924" s="5" t="s">
        <v>29</v>
      </c>
      <c r="C924" s="5">
        <v>1117462025</v>
      </c>
      <c r="D924" s="8">
        <v>45723</v>
      </c>
      <c r="E924" s="5" t="s">
        <v>19</v>
      </c>
      <c r="F924" s="5" t="s">
        <v>20</v>
      </c>
      <c r="G924" s="5" t="s">
        <v>1044</v>
      </c>
      <c r="H924" s="5" t="s">
        <v>391</v>
      </c>
      <c r="I924" s="5" t="s">
        <v>392</v>
      </c>
      <c r="J924" s="5" t="s">
        <v>393</v>
      </c>
      <c r="K924" s="5" t="s">
        <v>394</v>
      </c>
      <c r="L924" s="9">
        <v>1</v>
      </c>
      <c r="M924" s="8">
        <v>45723</v>
      </c>
      <c r="N924" s="10">
        <v>45728</v>
      </c>
      <c r="O924" s="11">
        <f ca="1">IF(N924=0,NETWORKDAYS(D924+1,TODAY(),[1]FESTIVOS!$A$2:$A$54),NETWORKDAYS(D924+1,N924,[1]FESTIVOS!$A$2:$A$54))</f>
        <v>3</v>
      </c>
      <c r="P924" s="12" t="str">
        <f t="shared" si="3"/>
        <v>RESPUESTA TOTAL</v>
      </c>
      <c r="Q924" s="5" t="s">
        <v>82</v>
      </c>
      <c r="R924" s="13">
        <v>2025</v>
      </c>
      <c r="S924" s="5"/>
      <c r="T924" s="5"/>
      <c r="U924" s="5"/>
      <c r="V924" s="5"/>
    </row>
    <row r="925" spans="1:22" ht="15" x14ac:dyDescent="0.35">
      <c r="A925" s="7">
        <v>45728.534949247682</v>
      </c>
      <c r="B925" s="5" t="s">
        <v>29</v>
      </c>
      <c r="C925" s="5">
        <v>1121872025</v>
      </c>
      <c r="D925" s="8">
        <v>45723</v>
      </c>
      <c r="E925" s="5" t="s">
        <v>19</v>
      </c>
      <c r="F925" s="5" t="s">
        <v>27</v>
      </c>
      <c r="G925" s="5" t="s">
        <v>1045</v>
      </c>
      <c r="H925" s="5" t="s">
        <v>22</v>
      </c>
      <c r="I925" s="5" t="s">
        <v>89</v>
      </c>
      <c r="J925" s="5" t="s">
        <v>90</v>
      </c>
      <c r="K925" s="5" t="s">
        <v>431</v>
      </c>
      <c r="L925" s="9">
        <v>1</v>
      </c>
      <c r="M925" s="8">
        <v>45723</v>
      </c>
      <c r="N925" s="10">
        <v>45728</v>
      </c>
      <c r="O925" s="11">
        <f ca="1">IF(N925=0,NETWORKDAYS(D925+1,TODAY(),[1]FESTIVOS!$A$2:$A$54),NETWORKDAYS(D925+1,N925,[1]FESTIVOS!$A$2:$A$54))</f>
        <v>3</v>
      </c>
      <c r="P925" s="12" t="str">
        <f t="shared" si="3"/>
        <v>RESPUESTA TOTAL</v>
      </c>
      <c r="Q925" s="5" t="s">
        <v>82</v>
      </c>
      <c r="R925" s="13">
        <v>2025</v>
      </c>
      <c r="S925" s="5"/>
      <c r="T925" s="5"/>
      <c r="U925" s="5"/>
      <c r="V925" s="5"/>
    </row>
    <row r="926" spans="1:22" ht="15" x14ac:dyDescent="0.35">
      <c r="A926" s="7">
        <v>45729.566428796301</v>
      </c>
      <c r="B926" s="5" t="s">
        <v>29</v>
      </c>
      <c r="C926" s="5">
        <v>1128642025</v>
      </c>
      <c r="D926" s="8">
        <v>45726</v>
      </c>
      <c r="E926" s="5" t="s">
        <v>19</v>
      </c>
      <c r="F926" s="5" t="s">
        <v>20</v>
      </c>
      <c r="G926" s="5" t="s">
        <v>1046</v>
      </c>
      <c r="H926" s="5" t="s">
        <v>22</v>
      </c>
      <c r="I926" s="5" t="s">
        <v>89</v>
      </c>
      <c r="J926" s="5" t="s">
        <v>90</v>
      </c>
      <c r="K926" s="5" t="s">
        <v>431</v>
      </c>
      <c r="L926" s="9">
        <v>1</v>
      </c>
      <c r="M926" s="8">
        <v>45729</v>
      </c>
      <c r="N926" s="8">
        <v>45729</v>
      </c>
      <c r="O926" s="11">
        <f ca="1">IF(N926=0,NETWORKDAYS(D926+1,TODAY(),[1]FESTIVOS!$A$2:$A$54),NETWORKDAYS(D926+1,N926,[1]FESTIVOS!$A$2:$A$54))</f>
        <v>3</v>
      </c>
      <c r="P926" s="12" t="str">
        <f t="shared" si="3"/>
        <v>RESPUESTA TOTAL</v>
      </c>
      <c r="Q926" s="5" t="s">
        <v>82</v>
      </c>
      <c r="R926" s="13">
        <v>2025</v>
      </c>
      <c r="S926" s="5"/>
      <c r="T926" s="5"/>
      <c r="U926" s="5"/>
      <c r="V926" s="5"/>
    </row>
    <row r="927" spans="1:22" ht="15" x14ac:dyDescent="0.35">
      <c r="A927" s="7">
        <v>45734.647347835649</v>
      </c>
      <c r="B927" s="5" t="s">
        <v>29</v>
      </c>
      <c r="C927" s="5">
        <v>1208752025</v>
      </c>
      <c r="D927" s="8">
        <v>45729</v>
      </c>
      <c r="E927" s="5" t="s">
        <v>19</v>
      </c>
      <c r="F927" s="5" t="s">
        <v>30</v>
      </c>
      <c r="G927" s="5" t="s">
        <v>532</v>
      </c>
      <c r="H927" s="5" t="s">
        <v>391</v>
      </c>
      <c r="I927" s="5" t="s">
        <v>392</v>
      </c>
      <c r="J927" s="14" t="s">
        <v>393</v>
      </c>
      <c r="K927" s="5" t="s">
        <v>394</v>
      </c>
      <c r="L927" s="9">
        <v>1</v>
      </c>
      <c r="M927" s="8">
        <v>45728</v>
      </c>
      <c r="N927" s="10">
        <v>45734</v>
      </c>
      <c r="O927" s="11">
        <f ca="1">IF(N927=0,NETWORKDAYS(D927+1,TODAY(),[1]FESTIVOS!$A$2:$A$54),NETWORKDAYS(D927+1,N927,[1]FESTIVOS!$A$2:$A$54))</f>
        <v>3</v>
      </c>
      <c r="P927" s="12" t="str">
        <f t="shared" si="3"/>
        <v>RESPUESTA TOTAL</v>
      </c>
      <c r="Q927" s="5" t="s">
        <v>82</v>
      </c>
      <c r="R927" s="13">
        <v>2025</v>
      </c>
      <c r="S927" s="5"/>
      <c r="T927" s="5"/>
      <c r="U927" s="5"/>
      <c r="V927" s="5"/>
    </row>
    <row r="928" spans="1:22" ht="15" x14ac:dyDescent="0.35">
      <c r="A928" s="7">
        <v>45734.654443969906</v>
      </c>
      <c r="B928" s="5" t="s">
        <v>29</v>
      </c>
      <c r="C928" s="5">
        <v>1205372025</v>
      </c>
      <c r="D928" s="8">
        <v>45729</v>
      </c>
      <c r="E928" s="5" t="s">
        <v>19</v>
      </c>
      <c r="F928" s="5" t="s">
        <v>27</v>
      </c>
      <c r="G928" s="5" t="s">
        <v>1047</v>
      </c>
      <c r="H928" s="5" t="s">
        <v>391</v>
      </c>
      <c r="I928" s="5" t="s">
        <v>392</v>
      </c>
      <c r="J928" s="14" t="s">
        <v>393</v>
      </c>
      <c r="K928" s="5" t="s">
        <v>791</v>
      </c>
      <c r="L928" s="9">
        <v>1</v>
      </c>
      <c r="M928" s="8">
        <v>45729</v>
      </c>
      <c r="N928" s="10">
        <v>45734</v>
      </c>
      <c r="O928" s="11">
        <f ca="1">IF(N928=0,NETWORKDAYS(D928+1,TODAY(),[1]FESTIVOS!$A$2:$A$54),NETWORKDAYS(D928+1,N928,[1]FESTIVOS!$A$2:$A$54))</f>
        <v>3</v>
      </c>
      <c r="P928" s="12" t="str">
        <f t="shared" si="3"/>
        <v>RESPUESTA TOTAL</v>
      </c>
      <c r="Q928" s="5" t="s">
        <v>82</v>
      </c>
      <c r="R928" s="13">
        <v>2025</v>
      </c>
      <c r="S928" s="5"/>
      <c r="T928" s="5"/>
      <c r="U928" s="5"/>
      <c r="V928" s="5"/>
    </row>
    <row r="929" spans="1:22" ht="15" x14ac:dyDescent="0.35">
      <c r="A929" s="7">
        <v>45734.666976342589</v>
      </c>
      <c r="B929" s="5" t="s">
        <v>29</v>
      </c>
      <c r="C929" s="5">
        <v>994892025</v>
      </c>
      <c r="D929" s="8">
        <v>45729</v>
      </c>
      <c r="E929" s="5" t="s">
        <v>19</v>
      </c>
      <c r="F929" s="5" t="s">
        <v>30</v>
      </c>
      <c r="G929" s="5" t="s">
        <v>1048</v>
      </c>
      <c r="H929" s="5" t="s">
        <v>391</v>
      </c>
      <c r="I929" s="5" t="s">
        <v>392</v>
      </c>
      <c r="J929" s="14" t="s">
        <v>393</v>
      </c>
      <c r="K929" s="5" t="s">
        <v>884</v>
      </c>
      <c r="L929" s="9">
        <v>1</v>
      </c>
      <c r="M929" s="8">
        <v>45729</v>
      </c>
      <c r="N929" s="10">
        <v>45734</v>
      </c>
      <c r="O929" s="11">
        <f ca="1">IF(N929=0,NETWORKDAYS(D929+1,TODAY(),[1]FESTIVOS!$A$2:$A$54),NETWORKDAYS(D929+1,N929,[1]FESTIVOS!$A$2:$A$54))</f>
        <v>3</v>
      </c>
      <c r="P929" s="12" t="str">
        <f t="shared" si="3"/>
        <v>RESPUESTA TOTAL</v>
      </c>
      <c r="Q929" s="5" t="s">
        <v>82</v>
      </c>
      <c r="R929" s="13">
        <v>2025</v>
      </c>
      <c r="S929" s="5"/>
      <c r="T929" s="5"/>
      <c r="U929" s="5"/>
      <c r="V929" s="5"/>
    </row>
    <row r="930" spans="1:22" ht="15" x14ac:dyDescent="0.35">
      <c r="A930" s="7">
        <v>45693.463348460646</v>
      </c>
      <c r="B930" s="5" t="s">
        <v>18</v>
      </c>
      <c r="C930" s="5">
        <v>517842025</v>
      </c>
      <c r="D930" s="8">
        <v>45693</v>
      </c>
      <c r="E930" s="5" t="s">
        <v>19</v>
      </c>
      <c r="F930" s="5" t="s">
        <v>68</v>
      </c>
      <c r="G930" s="5" t="s">
        <v>1049</v>
      </c>
      <c r="H930" s="5" t="s">
        <v>391</v>
      </c>
      <c r="I930" s="5" t="s">
        <v>392</v>
      </c>
      <c r="J930" s="5" t="s">
        <v>393</v>
      </c>
      <c r="K930" s="5" t="s">
        <v>791</v>
      </c>
      <c r="L930" s="9">
        <v>20257100026802</v>
      </c>
      <c r="M930" s="8">
        <v>45693</v>
      </c>
      <c r="N930" s="10">
        <v>45695</v>
      </c>
      <c r="O930" s="11">
        <f ca="1">IF(N930=0,NETWORKDAYS(D930+1,TODAY(),[1]FESTIVOS!$A$2:$A$54),NETWORKDAYS(D930+1,N930,[1]FESTIVOS!$A$2:$A$54))</f>
        <v>2</v>
      </c>
      <c r="P930" s="12" t="str">
        <f t="shared" si="3"/>
        <v>RESPUESTA TOTAL</v>
      </c>
      <c r="Q930" s="5" t="s">
        <v>49</v>
      </c>
      <c r="R930" s="13">
        <v>2025</v>
      </c>
      <c r="S930" s="5"/>
      <c r="T930" s="5"/>
      <c r="U930" s="5"/>
      <c r="V930" s="5"/>
    </row>
    <row r="931" spans="1:22" ht="15" x14ac:dyDescent="0.35">
      <c r="A931" s="7">
        <v>45702.490160590278</v>
      </c>
      <c r="B931" s="5" t="s">
        <v>18</v>
      </c>
      <c r="C931" s="5">
        <v>413902025</v>
      </c>
      <c r="D931" s="8">
        <v>45700</v>
      </c>
      <c r="E931" s="5" t="s">
        <v>19</v>
      </c>
      <c r="F931" s="5" t="s">
        <v>30</v>
      </c>
      <c r="G931" s="5" t="s">
        <v>1050</v>
      </c>
      <c r="H931" s="5" t="s">
        <v>391</v>
      </c>
      <c r="I931" s="5" t="s">
        <v>392</v>
      </c>
      <c r="J931" s="5" t="s">
        <v>393</v>
      </c>
      <c r="K931" s="5" t="s">
        <v>791</v>
      </c>
      <c r="L931" s="9">
        <v>1</v>
      </c>
      <c r="M931" s="8">
        <v>45702</v>
      </c>
      <c r="N931" s="18">
        <v>45702</v>
      </c>
      <c r="O931" s="11">
        <f ca="1">IF(N931=0,NETWORKDAYS(D931+1,TODAY(),[1]FESTIVOS!$A$2:$A$54),NETWORKDAYS(D931+1,N931,[1]FESTIVOS!$A$2:$A$54))</f>
        <v>2</v>
      </c>
      <c r="P931" s="12" t="str">
        <f t="shared" si="3"/>
        <v>RESPUESTA TOTAL</v>
      </c>
      <c r="Q931" s="5" t="s">
        <v>49</v>
      </c>
      <c r="R931" s="13">
        <v>2025</v>
      </c>
      <c r="S931" s="5"/>
      <c r="T931" s="5"/>
      <c r="U931" s="5"/>
      <c r="V931" s="5"/>
    </row>
    <row r="932" spans="1:22" ht="15" x14ac:dyDescent="0.35">
      <c r="A932" s="7">
        <v>45702.535350995371</v>
      </c>
      <c r="B932" s="5" t="s">
        <v>29</v>
      </c>
      <c r="C932" s="5">
        <v>682052025</v>
      </c>
      <c r="D932" s="8">
        <v>45700</v>
      </c>
      <c r="E932" s="5" t="s">
        <v>19</v>
      </c>
      <c r="F932" s="5" t="s">
        <v>30</v>
      </c>
      <c r="G932" s="5" t="s">
        <v>532</v>
      </c>
      <c r="H932" s="5" t="s">
        <v>391</v>
      </c>
      <c r="I932" s="5" t="s">
        <v>392</v>
      </c>
      <c r="J932" s="5" t="s">
        <v>393</v>
      </c>
      <c r="K932" s="5" t="s">
        <v>394</v>
      </c>
      <c r="L932" s="9">
        <v>1</v>
      </c>
      <c r="M932" s="8">
        <v>45702</v>
      </c>
      <c r="N932" s="10">
        <v>45702</v>
      </c>
      <c r="O932" s="11">
        <f ca="1">IF(N932=0,NETWORKDAYS(D932+1,TODAY(),[1]FESTIVOS!$A$2:$A$54),NETWORKDAYS(D932+1,N932,[1]FESTIVOS!$A$2:$A$54))</f>
        <v>2</v>
      </c>
      <c r="P932" s="12" t="str">
        <f t="shared" si="3"/>
        <v>RESPUESTA TOTAL</v>
      </c>
      <c r="Q932" s="5" t="s">
        <v>49</v>
      </c>
      <c r="R932" s="13">
        <v>2025</v>
      </c>
      <c r="S932" s="5"/>
      <c r="T932" s="5"/>
      <c r="U932" s="5"/>
      <c r="V932" s="5"/>
    </row>
    <row r="933" spans="1:22" ht="15" x14ac:dyDescent="0.35">
      <c r="A933" s="7">
        <v>45664.634993321757</v>
      </c>
      <c r="B933" s="5" t="s">
        <v>18</v>
      </c>
      <c r="C933" s="5">
        <v>29142025</v>
      </c>
      <c r="D933" s="8">
        <v>45664</v>
      </c>
      <c r="E933" s="5" t="s">
        <v>19</v>
      </c>
      <c r="F933" s="5" t="s">
        <v>27</v>
      </c>
      <c r="G933" s="5" t="s">
        <v>1051</v>
      </c>
      <c r="H933" s="5" t="s">
        <v>22</v>
      </c>
      <c r="I933" s="5" t="s">
        <v>54</v>
      </c>
      <c r="J933" s="5" t="s">
        <v>1052</v>
      </c>
      <c r="K933" s="5" t="s">
        <v>52</v>
      </c>
      <c r="L933" s="9">
        <v>20257100002542</v>
      </c>
      <c r="M933" s="8">
        <v>45664</v>
      </c>
      <c r="N933" s="10">
        <v>45666</v>
      </c>
      <c r="O933" s="11">
        <f ca="1">IF(N933=0,NETWORKDAYS(D933+1,TODAY(),[1]FESTIVOS!$A$2:$A$54),NETWORKDAYS(D933+1,N933,[1]FESTIVOS!$A$2:$A$54))</f>
        <v>2</v>
      </c>
      <c r="P933" s="12" t="str">
        <f t="shared" si="3"/>
        <v>RESPUESTA TOTAL</v>
      </c>
      <c r="Q933" s="5" t="s">
        <v>26</v>
      </c>
      <c r="R933" s="13">
        <v>2025</v>
      </c>
      <c r="S933" s="5"/>
      <c r="T933" s="5"/>
      <c r="U933" s="5"/>
      <c r="V933" s="5"/>
    </row>
    <row r="934" spans="1:22" ht="15" x14ac:dyDescent="0.35">
      <c r="A934" s="7">
        <v>45673.622495937496</v>
      </c>
      <c r="B934" s="5" t="s">
        <v>29</v>
      </c>
      <c r="C934" s="5">
        <v>157962025</v>
      </c>
      <c r="D934" s="8">
        <v>45671</v>
      </c>
      <c r="E934" s="5" t="s">
        <v>19</v>
      </c>
      <c r="F934" s="5" t="s">
        <v>27</v>
      </c>
      <c r="G934" s="5" t="s">
        <v>1053</v>
      </c>
      <c r="H934" s="5" t="s">
        <v>391</v>
      </c>
      <c r="I934" s="5" t="s">
        <v>392</v>
      </c>
      <c r="J934" s="5" t="s">
        <v>393</v>
      </c>
      <c r="K934" s="5" t="s">
        <v>1054</v>
      </c>
      <c r="L934" s="9">
        <v>1</v>
      </c>
      <c r="M934" s="8">
        <v>45671</v>
      </c>
      <c r="N934" s="10">
        <v>45673</v>
      </c>
      <c r="O934" s="11">
        <f ca="1">IF(N934=0,NETWORKDAYS(D934+1,TODAY(),[1]FESTIVOS!$A$2:$A$54),NETWORKDAYS(D934+1,N934,[1]FESTIVOS!$A$2:$A$54))</f>
        <v>2</v>
      </c>
      <c r="P934" s="12" t="str">
        <f t="shared" si="3"/>
        <v>RESPUESTA TOTAL</v>
      </c>
      <c r="Q934" s="5" t="s">
        <v>26</v>
      </c>
      <c r="R934" s="13">
        <v>2025</v>
      </c>
      <c r="S934" s="5"/>
      <c r="T934" s="5"/>
      <c r="U934" s="5"/>
      <c r="V934" s="5"/>
    </row>
    <row r="935" spans="1:22" ht="15" x14ac:dyDescent="0.35">
      <c r="A935" s="7">
        <v>45677.54333961806</v>
      </c>
      <c r="B935" s="5" t="s">
        <v>29</v>
      </c>
      <c r="C935" s="5">
        <v>188512025</v>
      </c>
      <c r="D935" s="8">
        <v>45673</v>
      </c>
      <c r="E935" s="5" t="s">
        <v>19</v>
      </c>
      <c r="F935" s="5" t="s">
        <v>30</v>
      </c>
      <c r="G935" s="5" t="s">
        <v>1055</v>
      </c>
      <c r="H935" s="5" t="s">
        <v>391</v>
      </c>
      <c r="I935" s="5" t="s">
        <v>392</v>
      </c>
      <c r="J935" s="5" t="s">
        <v>393</v>
      </c>
      <c r="K935" s="5" t="s">
        <v>394</v>
      </c>
      <c r="L935" s="9">
        <v>1</v>
      </c>
      <c r="M935" s="8">
        <v>45673</v>
      </c>
      <c r="N935" s="10">
        <v>45677</v>
      </c>
      <c r="O935" s="11">
        <f ca="1">IF(N935=0,NETWORKDAYS(D935+1,TODAY(),[1]FESTIVOS!$A$2:$A$54),NETWORKDAYS(D935+1,N935,[1]FESTIVOS!$A$2:$A$54))</f>
        <v>2</v>
      </c>
      <c r="P935" s="12" t="str">
        <f t="shared" si="3"/>
        <v>RESPUESTA TOTAL</v>
      </c>
      <c r="Q935" s="5" t="s">
        <v>26</v>
      </c>
      <c r="R935" s="13">
        <v>2025</v>
      </c>
      <c r="S935" s="5"/>
      <c r="T935" s="5"/>
      <c r="U935" s="5"/>
      <c r="V935" s="5"/>
    </row>
    <row r="936" spans="1:22" ht="15" x14ac:dyDescent="0.35">
      <c r="A936" s="7">
        <v>45678.452774571764</v>
      </c>
      <c r="B936" s="5" t="s">
        <v>18</v>
      </c>
      <c r="C936" s="5">
        <v>266022025</v>
      </c>
      <c r="D936" s="8">
        <v>45677</v>
      </c>
      <c r="E936" s="5" t="s">
        <v>19</v>
      </c>
      <c r="F936" s="5" t="s">
        <v>27</v>
      </c>
      <c r="G936" s="5" t="s">
        <v>1056</v>
      </c>
      <c r="H936" s="5" t="s">
        <v>22</v>
      </c>
      <c r="I936" s="5" t="s">
        <v>36</v>
      </c>
      <c r="J936" s="5" t="s">
        <v>189</v>
      </c>
      <c r="K936" s="5" t="s">
        <v>38</v>
      </c>
      <c r="L936" s="9">
        <v>20257100009912</v>
      </c>
      <c r="M936" s="8">
        <v>45677</v>
      </c>
      <c r="N936" s="10">
        <v>45679</v>
      </c>
      <c r="O936" s="11">
        <f ca="1">IF(N936=0,NETWORKDAYS(D936+1,TODAY(),[1]FESTIVOS!$A$2:$A$54),NETWORKDAYS(D936+1,N936,[1]FESTIVOS!$A$2:$A$54))</f>
        <v>2</v>
      </c>
      <c r="P936" s="12" t="str">
        <f t="shared" si="3"/>
        <v>RESPUESTA TOTAL</v>
      </c>
      <c r="Q936" s="5" t="s">
        <v>26</v>
      </c>
      <c r="R936" s="13">
        <v>2025</v>
      </c>
      <c r="S936" s="5"/>
      <c r="T936" s="5"/>
      <c r="U936" s="5"/>
      <c r="V936" s="5"/>
    </row>
    <row r="937" spans="1:22" ht="15" x14ac:dyDescent="0.35">
      <c r="A937" s="7">
        <v>45681.483794652777</v>
      </c>
      <c r="B937" s="5" t="s">
        <v>29</v>
      </c>
      <c r="C937" s="5">
        <v>306082025</v>
      </c>
      <c r="D937" s="8">
        <v>45679</v>
      </c>
      <c r="E937" s="5" t="s">
        <v>19</v>
      </c>
      <c r="F937" s="5" t="s">
        <v>68</v>
      </c>
      <c r="G937" s="5" t="s">
        <v>532</v>
      </c>
      <c r="H937" s="5" t="s">
        <v>391</v>
      </c>
      <c r="I937" s="5" t="s">
        <v>392</v>
      </c>
      <c r="J937" s="5" t="s">
        <v>393</v>
      </c>
      <c r="K937" s="5" t="s">
        <v>394</v>
      </c>
      <c r="L937" s="9">
        <v>1</v>
      </c>
      <c r="M937" s="8">
        <v>45681</v>
      </c>
      <c r="N937" s="10">
        <v>45681</v>
      </c>
      <c r="O937" s="11">
        <f ca="1">IF(N937=0,NETWORKDAYS(D937+1,TODAY(),[1]FESTIVOS!$A$2:$A$54),NETWORKDAYS(D937+1,N937,[1]FESTIVOS!$A$2:$A$54))</f>
        <v>2</v>
      </c>
      <c r="P937" s="12" t="str">
        <f t="shared" si="3"/>
        <v>RESPUESTA TOTAL</v>
      </c>
      <c r="Q937" s="5" t="s">
        <v>26</v>
      </c>
      <c r="R937" s="13">
        <v>2025</v>
      </c>
      <c r="S937" s="5"/>
      <c r="T937" s="5"/>
      <c r="U937" s="5"/>
      <c r="V937" s="5"/>
    </row>
    <row r="938" spans="1:22" ht="15" x14ac:dyDescent="0.35">
      <c r="A938" s="7">
        <v>45684.396539224537</v>
      </c>
      <c r="B938" s="5" t="s">
        <v>29</v>
      </c>
      <c r="C938" s="5">
        <v>295832025</v>
      </c>
      <c r="D938" s="8">
        <v>45680</v>
      </c>
      <c r="E938" s="5" t="s">
        <v>19</v>
      </c>
      <c r="F938" s="5" t="s">
        <v>27</v>
      </c>
      <c r="G938" s="5" t="s">
        <v>1057</v>
      </c>
      <c r="H938" s="5" t="s">
        <v>391</v>
      </c>
      <c r="I938" s="5" t="s">
        <v>392</v>
      </c>
      <c r="J938" s="5" t="s">
        <v>393</v>
      </c>
      <c r="K938" s="5" t="s">
        <v>1058</v>
      </c>
      <c r="L938" s="9">
        <v>1</v>
      </c>
      <c r="M938" s="8">
        <v>45680</v>
      </c>
      <c r="N938" s="10">
        <v>45684</v>
      </c>
      <c r="O938" s="11">
        <f ca="1">IF(N938=0,NETWORKDAYS(D938+1,TODAY(),[1]FESTIVOS!$A$2:$A$54),NETWORKDAYS(D938+1,N938,[1]FESTIVOS!$A$2:$A$54))</f>
        <v>2</v>
      </c>
      <c r="P938" s="12" t="str">
        <f t="shared" si="3"/>
        <v>RESPUESTA TOTAL</v>
      </c>
      <c r="Q938" s="5" t="s">
        <v>26</v>
      </c>
      <c r="R938" s="13">
        <v>2025</v>
      </c>
      <c r="S938" s="5"/>
      <c r="T938" s="5"/>
      <c r="U938" s="5"/>
      <c r="V938" s="5"/>
    </row>
    <row r="939" spans="1:22" ht="15" x14ac:dyDescent="0.35">
      <c r="A939" s="7">
        <v>45685.35922914352</v>
      </c>
      <c r="B939" s="5" t="s">
        <v>18</v>
      </c>
      <c r="C939" s="5">
        <v>380192025</v>
      </c>
      <c r="D939" s="8">
        <v>45684</v>
      </c>
      <c r="E939" s="5" t="s">
        <v>19</v>
      </c>
      <c r="F939" s="5" t="s">
        <v>20</v>
      </c>
      <c r="G939" s="5" t="s">
        <v>1059</v>
      </c>
      <c r="H939" s="5" t="s">
        <v>22</v>
      </c>
      <c r="I939" s="5" t="s">
        <v>40</v>
      </c>
      <c r="J939" s="5" t="s">
        <v>402</v>
      </c>
      <c r="K939" s="5" t="s">
        <v>38</v>
      </c>
      <c r="L939" s="9">
        <v>20257100014852</v>
      </c>
      <c r="M939" s="8">
        <v>45684</v>
      </c>
      <c r="N939" s="10">
        <v>45686</v>
      </c>
      <c r="O939" s="11">
        <f ca="1">IF(N939=0,NETWORKDAYS(D939+1,TODAY(),[1]FESTIVOS!$A$2:$A$54),NETWORKDAYS(D939+1,N939,[1]FESTIVOS!$A$2:$A$54))</f>
        <v>2</v>
      </c>
      <c r="P939" s="12" t="str">
        <f t="shared" si="3"/>
        <v>RESPUESTA TOTAL</v>
      </c>
      <c r="Q939" s="5" t="s">
        <v>26</v>
      </c>
      <c r="R939" s="13">
        <v>2025</v>
      </c>
      <c r="S939" s="5"/>
      <c r="T939" s="5"/>
      <c r="U939" s="5"/>
      <c r="V939" s="5"/>
    </row>
    <row r="940" spans="1:22" ht="15" x14ac:dyDescent="0.35">
      <c r="A940" s="7">
        <v>45686.502902280088</v>
      </c>
      <c r="B940" s="5" t="s">
        <v>29</v>
      </c>
      <c r="C940" s="5">
        <v>403182025</v>
      </c>
      <c r="D940" s="8">
        <v>45684</v>
      </c>
      <c r="E940" s="5" t="s">
        <v>19</v>
      </c>
      <c r="F940" s="5" t="s">
        <v>30</v>
      </c>
      <c r="G940" s="5" t="s">
        <v>1060</v>
      </c>
      <c r="H940" s="5" t="s">
        <v>391</v>
      </c>
      <c r="I940" s="5" t="s">
        <v>392</v>
      </c>
      <c r="J940" s="5" t="s">
        <v>393</v>
      </c>
      <c r="K940" s="5" t="s">
        <v>791</v>
      </c>
      <c r="L940" s="9">
        <v>20257100015722</v>
      </c>
      <c r="M940" s="8">
        <v>45684</v>
      </c>
      <c r="N940" s="10">
        <v>45686</v>
      </c>
      <c r="O940" s="11">
        <f ca="1">IF(N940=0,NETWORKDAYS(D940+1,TODAY(),[1]FESTIVOS!$A$2:$A$54),NETWORKDAYS(D940+1,N940,[1]FESTIVOS!$A$2:$A$54))</f>
        <v>2</v>
      </c>
      <c r="P940" s="12" t="str">
        <f t="shared" si="3"/>
        <v>RESPUESTA TOTAL</v>
      </c>
      <c r="Q940" s="5" t="s">
        <v>26</v>
      </c>
      <c r="R940" s="13">
        <v>2025</v>
      </c>
      <c r="S940" s="5"/>
      <c r="T940" s="5"/>
      <c r="U940" s="5"/>
      <c r="V940" s="5"/>
    </row>
    <row r="941" spans="1:22" ht="15" x14ac:dyDescent="0.35">
      <c r="A941" s="7">
        <v>45687.394151527777</v>
      </c>
      <c r="B941" s="5" t="s">
        <v>18</v>
      </c>
      <c r="C941" s="5">
        <v>411212025</v>
      </c>
      <c r="D941" s="8">
        <v>45685</v>
      </c>
      <c r="E941" s="5" t="s">
        <v>19</v>
      </c>
      <c r="F941" s="5" t="s">
        <v>27</v>
      </c>
      <c r="G941" s="5" t="s">
        <v>1061</v>
      </c>
      <c r="H941" s="5" t="s">
        <v>391</v>
      </c>
      <c r="I941" s="5" t="s">
        <v>392</v>
      </c>
      <c r="J941" s="5" t="s">
        <v>393</v>
      </c>
      <c r="K941" s="5" t="s">
        <v>791</v>
      </c>
      <c r="L941" s="9">
        <v>20257100016482</v>
      </c>
      <c r="M941" s="8">
        <v>45685</v>
      </c>
      <c r="N941" s="10">
        <v>45687</v>
      </c>
      <c r="O941" s="11">
        <f ca="1">IF(N941=0,NETWORKDAYS(D941+1,TODAY(),[1]FESTIVOS!$A$2:$A$54),NETWORKDAYS(D941+1,N941,[1]FESTIVOS!$A$2:$A$54))</f>
        <v>2</v>
      </c>
      <c r="P941" s="12" t="str">
        <f t="shared" si="3"/>
        <v>RESPUESTA TOTAL</v>
      </c>
      <c r="Q941" s="5" t="s">
        <v>26</v>
      </c>
      <c r="R941" s="13">
        <v>2025</v>
      </c>
      <c r="S941" s="5"/>
      <c r="T941" s="5"/>
      <c r="U941" s="5"/>
      <c r="V941" s="5"/>
    </row>
    <row r="942" spans="1:22" ht="15" x14ac:dyDescent="0.35">
      <c r="A942" s="7">
        <v>45694.674490347221</v>
      </c>
      <c r="B942" s="5" t="s">
        <v>18</v>
      </c>
      <c r="C942" s="5">
        <v>571092025</v>
      </c>
      <c r="D942" s="8">
        <v>45694</v>
      </c>
      <c r="E942" s="5" t="s">
        <v>19</v>
      </c>
      <c r="F942" s="5" t="s">
        <v>20</v>
      </c>
      <c r="G942" s="5" t="s">
        <v>1062</v>
      </c>
      <c r="H942" s="5" t="s">
        <v>22</v>
      </c>
      <c r="I942" s="5" t="s">
        <v>23</v>
      </c>
      <c r="J942" s="5" t="s">
        <v>176</v>
      </c>
      <c r="K942" s="5" t="s">
        <v>25</v>
      </c>
      <c r="L942" s="9">
        <v>20257100028792</v>
      </c>
      <c r="M942" s="8">
        <v>45694</v>
      </c>
      <c r="N942" s="10">
        <v>45698</v>
      </c>
      <c r="O942" s="11">
        <f ca="1">IF(N942=0,NETWORKDAYS(D942+1,TODAY(),[1]FESTIVOS!$A$2:$A$54),NETWORKDAYS(D942+1,N942,[1]FESTIVOS!$A$2:$A$54))</f>
        <v>2</v>
      </c>
      <c r="P942" s="12" t="str">
        <f t="shared" si="3"/>
        <v>RESPUESTA TOTAL</v>
      </c>
      <c r="Q942" s="5" t="s">
        <v>49</v>
      </c>
      <c r="R942" s="13">
        <v>2025</v>
      </c>
      <c r="S942" s="5"/>
      <c r="T942" s="5"/>
      <c r="U942" s="5"/>
      <c r="V942" s="5"/>
    </row>
    <row r="943" spans="1:22" ht="15" x14ac:dyDescent="0.35">
      <c r="A943" s="7">
        <v>45705.655716516208</v>
      </c>
      <c r="B943" s="5" t="s">
        <v>18</v>
      </c>
      <c r="C943" s="5">
        <v>624432025</v>
      </c>
      <c r="D943" s="8">
        <v>45701</v>
      </c>
      <c r="E943" s="5" t="s">
        <v>19</v>
      </c>
      <c r="F943" s="5" t="s">
        <v>27</v>
      </c>
      <c r="G943" s="5" t="s">
        <v>1063</v>
      </c>
      <c r="H943" s="5" t="s">
        <v>22</v>
      </c>
      <c r="I943" s="5" t="s">
        <v>89</v>
      </c>
      <c r="J943" s="5" t="s">
        <v>90</v>
      </c>
      <c r="K943" s="5" t="s">
        <v>431</v>
      </c>
      <c r="L943" s="9">
        <v>1</v>
      </c>
      <c r="M943" s="8">
        <v>45705</v>
      </c>
      <c r="N943" s="10">
        <v>45705</v>
      </c>
      <c r="O943" s="11">
        <f ca="1">IF(N943=0,NETWORKDAYS(D943+1,TODAY(),[1]FESTIVOS!$A$2:$A$54),NETWORKDAYS(D943+1,N943,[1]FESTIVOS!$A$2:$A$54))</f>
        <v>2</v>
      </c>
      <c r="P943" s="12" t="str">
        <f t="shared" si="3"/>
        <v>RESPUESTA TOTAL</v>
      </c>
      <c r="Q943" s="5" t="s">
        <v>49</v>
      </c>
      <c r="R943" s="13">
        <v>2025</v>
      </c>
      <c r="S943" s="5"/>
      <c r="T943" s="5"/>
      <c r="U943" s="5"/>
      <c r="V943" s="5"/>
    </row>
    <row r="944" spans="1:22" ht="15" x14ac:dyDescent="0.35">
      <c r="A944" s="7">
        <v>45705.677706724542</v>
      </c>
      <c r="B944" s="5" t="s">
        <v>29</v>
      </c>
      <c r="C944" s="5">
        <v>699152025</v>
      </c>
      <c r="D944" s="8">
        <v>45701</v>
      </c>
      <c r="E944" s="5" t="s">
        <v>19</v>
      </c>
      <c r="F944" s="5" t="s">
        <v>227</v>
      </c>
      <c r="G944" s="5" t="s">
        <v>1064</v>
      </c>
      <c r="H944" s="5" t="s">
        <v>391</v>
      </c>
      <c r="I944" s="5" t="s">
        <v>392</v>
      </c>
      <c r="J944" s="5" t="s">
        <v>393</v>
      </c>
      <c r="K944" s="5" t="s">
        <v>791</v>
      </c>
      <c r="L944" s="9">
        <v>1</v>
      </c>
      <c r="M944" s="8">
        <v>45705</v>
      </c>
      <c r="N944" s="10">
        <v>45705</v>
      </c>
      <c r="O944" s="11">
        <f ca="1">IF(N944=0,NETWORKDAYS(D944+1,TODAY(),[1]FESTIVOS!$A$2:$A$54),NETWORKDAYS(D944+1,N944,[1]FESTIVOS!$A$2:$A$54))</f>
        <v>2</v>
      </c>
      <c r="P944" s="12" t="str">
        <f t="shared" si="3"/>
        <v>RESPUESTA TOTAL</v>
      </c>
      <c r="Q944" s="5" t="s">
        <v>49</v>
      </c>
      <c r="R944" s="13">
        <v>2025</v>
      </c>
      <c r="S944" s="5"/>
      <c r="T944" s="5"/>
      <c r="U944" s="5"/>
      <c r="V944" s="5"/>
    </row>
    <row r="945" spans="1:22" ht="15" x14ac:dyDescent="0.35">
      <c r="A945" s="7">
        <v>45706.62903398148</v>
      </c>
      <c r="B945" s="5" t="s">
        <v>29</v>
      </c>
      <c r="C945" s="5">
        <v>714752025</v>
      </c>
      <c r="D945" s="8">
        <v>45702</v>
      </c>
      <c r="E945" s="5" t="s">
        <v>19</v>
      </c>
      <c r="F945" s="5" t="s">
        <v>20</v>
      </c>
      <c r="G945" s="5" t="s">
        <v>1065</v>
      </c>
      <c r="H945" s="5" t="s">
        <v>22</v>
      </c>
      <c r="I945" s="5" t="s">
        <v>89</v>
      </c>
      <c r="J945" s="5" t="s">
        <v>90</v>
      </c>
      <c r="K945" s="5" t="s">
        <v>431</v>
      </c>
      <c r="L945" s="9">
        <v>1</v>
      </c>
      <c r="M945" s="8">
        <v>45706</v>
      </c>
      <c r="N945" s="10">
        <v>45706</v>
      </c>
      <c r="O945" s="11">
        <f ca="1">IF(N945=0,NETWORKDAYS(D945+1,TODAY(),[1]FESTIVOS!$A$2:$A$54),NETWORKDAYS(D945+1,N945,[1]FESTIVOS!$A$2:$A$54))</f>
        <v>2</v>
      </c>
      <c r="P945" s="12" t="str">
        <f t="shared" si="3"/>
        <v>RESPUESTA TOTAL</v>
      </c>
      <c r="Q945" s="5" t="s">
        <v>49</v>
      </c>
      <c r="R945" s="13">
        <v>2025</v>
      </c>
      <c r="S945" s="5"/>
      <c r="T945" s="5"/>
      <c r="U945" s="5"/>
      <c r="V945" s="5"/>
    </row>
    <row r="946" spans="1:22" ht="15" x14ac:dyDescent="0.35">
      <c r="A946" s="7">
        <v>45706.633230775464</v>
      </c>
      <c r="B946" s="5" t="s">
        <v>29</v>
      </c>
      <c r="C946" s="5">
        <v>713812025</v>
      </c>
      <c r="D946" s="8">
        <v>45702</v>
      </c>
      <c r="E946" s="5" t="s">
        <v>19</v>
      </c>
      <c r="F946" s="5" t="s">
        <v>68</v>
      </c>
      <c r="G946" s="5" t="s">
        <v>1066</v>
      </c>
      <c r="H946" s="5" t="s">
        <v>22</v>
      </c>
      <c r="I946" s="5" t="s">
        <v>89</v>
      </c>
      <c r="J946" s="5" t="s">
        <v>101</v>
      </c>
      <c r="K946" s="5" t="s">
        <v>431</v>
      </c>
      <c r="L946" s="9">
        <v>1</v>
      </c>
      <c r="M946" s="8">
        <v>45706</v>
      </c>
      <c r="N946" s="8">
        <v>45706</v>
      </c>
      <c r="O946" s="11">
        <f ca="1">IF(N946=0,NETWORKDAYS(D946+1,TODAY(),[1]FESTIVOS!$A$2:$A$54),NETWORKDAYS(D946+1,N946,[1]FESTIVOS!$A$2:$A$54))</f>
        <v>2</v>
      </c>
      <c r="P946" s="12" t="str">
        <f t="shared" si="3"/>
        <v>RESPUESTA TOTAL</v>
      </c>
      <c r="Q946" s="5" t="s">
        <v>49</v>
      </c>
      <c r="R946" s="13">
        <v>2025</v>
      </c>
      <c r="S946" s="5"/>
      <c r="T946" s="5"/>
      <c r="U946" s="5"/>
      <c r="V946" s="5"/>
    </row>
    <row r="947" spans="1:22" ht="15" x14ac:dyDescent="0.35">
      <c r="A947" s="7">
        <v>45706.639780613426</v>
      </c>
      <c r="B947" s="5" t="s">
        <v>29</v>
      </c>
      <c r="C947" s="5">
        <v>724562025</v>
      </c>
      <c r="D947" s="8">
        <v>45702</v>
      </c>
      <c r="E947" s="5" t="s">
        <v>19</v>
      </c>
      <c r="F947" s="5" t="s">
        <v>20</v>
      </c>
      <c r="G947" s="5" t="s">
        <v>1065</v>
      </c>
      <c r="H947" s="5" t="s">
        <v>22</v>
      </c>
      <c r="I947" s="5" t="s">
        <v>89</v>
      </c>
      <c r="J947" s="5" t="s">
        <v>90</v>
      </c>
      <c r="K947" s="5" t="s">
        <v>431</v>
      </c>
      <c r="L947" s="9">
        <v>1</v>
      </c>
      <c r="M947" s="8">
        <v>45706</v>
      </c>
      <c r="N947" s="10">
        <v>45706</v>
      </c>
      <c r="O947" s="11">
        <f ca="1">IF(N947=0,NETWORKDAYS(D947+1,TODAY(),[1]FESTIVOS!$A$2:$A$54),NETWORKDAYS(D947+1,N947,[1]FESTIVOS!$A$2:$A$54))</f>
        <v>2</v>
      </c>
      <c r="P947" s="12" t="str">
        <f t="shared" si="3"/>
        <v>RESPUESTA TOTAL</v>
      </c>
      <c r="Q947" s="5" t="s">
        <v>49</v>
      </c>
      <c r="R947" s="13">
        <v>2025</v>
      </c>
      <c r="S947" s="5"/>
      <c r="T947" s="5"/>
      <c r="U947" s="5"/>
      <c r="V947" s="5"/>
    </row>
    <row r="948" spans="1:22" ht="15" x14ac:dyDescent="0.35">
      <c r="A948" s="7">
        <v>45712.435510196759</v>
      </c>
      <c r="B948" s="5" t="s">
        <v>29</v>
      </c>
      <c r="C948" s="5">
        <v>833292025</v>
      </c>
      <c r="D948" s="8">
        <v>45708</v>
      </c>
      <c r="E948" s="5" t="s">
        <v>19</v>
      </c>
      <c r="F948" s="5" t="s">
        <v>20</v>
      </c>
      <c r="G948" s="5" t="s">
        <v>1065</v>
      </c>
      <c r="H948" s="5" t="s">
        <v>22</v>
      </c>
      <c r="I948" s="5" t="s">
        <v>89</v>
      </c>
      <c r="J948" s="5" t="s">
        <v>90</v>
      </c>
      <c r="K948" s="5" t="s">
        <v>431</v>
      </c>
      <c r="L948" s="9">
        <v>1</v>
      </c>
      <c r="M948" s="8">
        <v>45712</v>
      </c>
      <c r="N948" s="10">
        <v>45712</v>
      </c>
      <c r="O948" s="11">
        <f ca="1">IF(N948=0,NETWORKDAYS(D948+1,TODAY(),[1]FESTIVOS!$A$2:$A$54),NETWORKDAYS(D948+1,N948,[1]FESTIVOS!$A$2:$A$54))</f>
        <v>2</v>
      </c>
      <c r="P948" s="12" t="str">
        <f t="shared" si="3"/>
        <v>RESPUESTA TOTAL</v>
      </c>
      <c r="Q948" s="5" t="s">
        <v>49</v>
      </c>
      <c r="R948" s="13">
        <v>2025</v>
      </c>
      <c r="S948" s="5"/>
      <c r="T948" s="5"/>
      <c r="U948" s="5"/>
      <c r="V948" s="5"/>
    </row>
    <row r="949" spans="1:22" ht="15" x14ac:dyDescent="0.35">
      <c r="A949" s="7">
        <v>45712.416932824075</v>
      </c>
      <c r="B949" s="5" t="s">
        <v>29</v>
      </c>
      <c r="C949" s="5">
        <v>804072025</v>
      </c>
      <c r="D949" s="8">
        <v>45708</v>
      </c>
      <c r="E949" s="5" t="s">
        <v>19</v>
      </c>
      <c r="F949" s="5" t="s">
        <v>20</v>
      </c>
      <c r="G949" s="5" t="s">
        <v>1067</v>
      </c>
      <c r="H949" s="5" t="s">
        <v>391</v>
      </c>
      <c r="I949" s="5" t="s">
        <v>392</v>
      </c>
      <c r="J949" s="5" t="s">
        <v>393</v>
      </c>
      <c r="K949" s="5" t="s">
        <v>394</v>
      </c>
      <c r="L949" s="9">
        <v>1</v>
      </c>
      <c r="M949" s="8">
        <v>45708</v>
      </c>
      <c r="N949" s="10">
        <v>45712</v>
      </c>
      <c r="O949" s="11">
        <f ca="1">IF(N949=0,NETWORKDAYS(D949+1,TODAY(),[1]FESTIVOS!$A$2:$A$54),NETWORKDAYS(D949+1,N949,[1]FESTIVOS!$A$2:$A$54))</f>
        <v>2</v>
      </c>
      <c r="P949" s="12" t="str">
        <f t="shared" si="3"/>
        <v>RESPUESTA TOTAL</v>
      </c>
      <c r="Q949" s="5" t="s">
        <v>49</v>
      </c>
      <c r="R949" s="13">
        <v>2025</v>
      </c>
      <c r="S949" s="5"/>
      <c r="T949" s="5"/>
      <c r="U949" s="5"/>
      <c r="V949" s="5"/>
    </row>
    <row r="950" spans="1:22" ht="15" x14ac:dyDescent="0.35">
      <c r="A950" s="7">
        <v>45712.420731180551</v>
      </c>
      <c r="B950" s="5" t="s">
        <v>29</v>
      </c>
      <c r="C950" s="5">
        <v>775492025</v>
      </c>
      <c r="D950" s="8">
        <v>45708</v>
      </c>
      <c r="E950" s="5" t="s">
        <v>19</v>
      </c>
      <c r="F950" s="5" t="s">
        <v>27</v>
      </c>
      <c r="G950" s="5" t="s">
        <v>1068</v>
      </c>
      <c r="H950" s="5" t="s">
        <v>391</v>
      </c>
      <c r="I950" s="5" t="s">
        <v>392</v>
      </c>
      <c r="J950" s="5" t="s">
        <v>393</v>
      </c>
      <c r="K950" s="5" t="s">
        <v>1069</v>
      </c>
      <c r="L950" s="9">
        <v>1</v>
      </c>
      <c r="M950" s="8">
        <v>45712</v>
      </c>
      <c r="N950" s="10">
        <v>45712</v>
      </c>
      <c r="O950" s="11">
        <f ca="1">IF(N950=0,NETWORKDAYS(D950+1,TODAY(),[1]FESTIVOS!$A$2:$A$54),NETWORKDAYS(D950+1,N950,[1]FESTIVOS!$A$2:$A$54))</f>
        <v>2</v>
      </c>
      <c r="P950" s="12" t="str">
        <f t="shared" si="3"/>
        <v>RESPUESTA TOTAL</v>
      </c>
      <c r="Q950" s="5" t="s">
        <v>49</v>
      </c>
      <c r="R950" s="13">
        <v>2025</v>
      </c>
      <c r="S950" s="5"/>
      <c r="T950" s="5"/>
      <c r="U950" s="5"/>
      <c r="V950" s="5"/>
    </row>
    <row r="951" spans="1:22" ht="15" x14ac:dyDescent="0.35">
      <c r="A951" s="7">
        <v>45716.36877587963</v>
      </c>
      <c r="B951" s="5" t="s">
        <v>29</v>
      </c>
      <c r="C951" s="5">
        <v>867772025</v>
      </c>
      <c r="D951" s="8">
        <v>45714</v>
      </c>
      <c r="E951" s="5" t="s">
        <v>19</v>
      </c>
      <c r="F951" s="5" t="s">
        <v>30</v>
      </c>
      <c r="G951" s="5" t="s">
        <v>1070</v>
      </c>
      <c r="H951" s="5" t="s">
        <v>391</v>
      </c>
      <c r="I951" s="5" t="s">
        <v>392</v>
      </c>
      <c r="J951" s="5" t="s">
        <v>393</v>
      </c>
      <c r="K951" s="5" t="s">
        <v>791</v>
      </c>
      <c r="L951" s="9">
        <v>1</v>
      </c>
      <c r="M951" s="8">
        <v>45714</v>
      </c>
      <c r="N951" s="10">
        <v>45716</v>
      </c>
      <c r="O951" s="11">
        <f ca="1">IF(N951=0,NETWORKDAYS(D951+1,TODAY(),[1]FESTIVOS!$A$2:$A$54),NETWORKDAYS(D951+1,N951,[1]FESTIVOS!$A$2:$A$54))</f>
        <v>2</v>
      </c>
      <c r="P951" s="12" t="str">
        <f t="shared" si="3"/>
        <v>RESPUESTA TOTAL</v>
      </c>
      <c r="Q951" s="5" t="s">
        <v>49</v>
      </c>
      <c r="R951" s="13">
        <v>2025</v>
      </c>
      <c r="S951" s="5"/>
      <c r="T951" s="5"/>
      <c r="U951" s="5"/>
      <c r="V951" s="5"/>
    </row>
    <row r="952" spans="1:22" ht="15" x14ac:dyDescent="0.35">
      <c r="A952" s="7">
        <v>45715.43130621528</v>
      </c>
      <c r="B952" s="5" t="s">
        <v>18</v>
      </c>
      <c r="C952" s="5">
        <v>956292025</v>
      </c>
      <c r="D952" s="8">
        <v>45713</v>
      </c>
      <c r="E952" s="5" t="s">
        <v>19</v>
      </c>
      <c r="F952" s="5" t="s">
        <v>20</v>
      </c>
      <c r="G952" s="5" t="s">
        <v>1071</v>
      </c>
      <c r="H952" s="5" t="s">
        <v>391</v>
      </c>
      <c r="I952" s="5" t="s">
        <v>392</v>
      </c>
      <c r="J952" s="5" t="s">
        <v>393</v>
      </c>
      <c r="K952" s="5" t="s">
        <v>394</v>
      </c>
      <c r="L952" s="9">
        <v>20257100044892</v>
      </c>
      <c r="M952" s="8">
        <v>45713</v>
      </c>
      <c r="N952" s="10">
        <v>45715</v>
      </c>
      <c r="O952" s="11">
        <f ca="1">IF(N952=0,NETWORKDAYS(D952+1,TODAY(),[1]FESTIVOS!$A$2:$A$54),NETWORKDAYS(D952+1,N952,[1]FESTIVOS!$A$2:$A$54))</f>
        <v>2</v>
      </c>
      <c r="P952" s="12" t="str">
        <f t="shared" si="3"/>
        <v>RESPUESTA TOTAL</v>
      </c>
      <c r="Q952" s="5" t="s">
        <v>49</v>
      </c>
      <c r="R952" s="13">
        <v>2025</v>
      </c>
      <c r="S952" s="5"/>
      <c r="T952" s="5"/>
      <c r="U952" s="5"/>
      <c r="V952" s="5"/>
    </row>
    <row r="953" spans="1:22" ht="15" x14ac:dyDescent="0.35">
      <c r="A953" s="7">
        <v>45719.723493587968</v>
      </c>
      <c r="B953" s="5" t="s">
        <v>18</v>
      </c>
      <c r="C953" s="5">
        <v>1022262025</v>
      </c>
      <c r="D953" s="8">
        <v>45719</v>
      </c>
      <c r="E953" s="5" t="s">
        <v>19</v>
      </c>
      <c r="F953" s="5" t="s">
        <v>50</v>
      </c>
      <c r="G953" s="5" t="s">
        <v>1072</v>
      </c>
      <c r="H953" s="5" t="s">
        <v>22</v>
      </c>
      <c r="I953" s="5" t="s">
        <v>40</v>
      </c>
      <c r="J953" s="5" t="s">
        <v>41</v>
      </c>
      <c r="K953" s="5" t="s">
        <v>431</v>
      </c>
      <c r="L953" s="9">
        <v>20257100049072</v>
      </c>
      <c r="M953" s="8">
        <v>45719</v>
      </c>
      <c r="N953" s="10">
        <v>45721</v>
      </c>
      <c r="O953" s="11">
        <f ca="1">IF(N953=0,NETWORKDAYS(D953+1,TODAY(),[1]FESTIVOS!$A$2:$A$54),NETWORKDAYS(D953+1,N953,[1]FESTIVOS!$A$2:$A$54))</f>
        <v>2</v>
      </c>
      <c r="P953" s="12" t="str">
        <f t="shared" si="3"/>
        <v>RESPUESTA TOTAL</v>
      </c>
      <c r="Q953" s="5" t="s">
        <v>82</v>
      </c>
      <c r="R953" s="13">
        <v>2025</v>
      </c>
      <c r="S953" s="5"/>
      <c r="T953" s="5"/>
      <c r="U953" s="5"/>
      <c r="V953" s="5"/>
    </row>
    <row r="954" spans="1:22" ht="15" x14ac:dyDescent="0.35">
      <c r="A954" s="7">
        <v>45721.649096550929</v>
      </c>
      <c r="B954" s="5" t="s">
        <v>18</v>
      </c>
      <c r="C954" s="5">
        <v>997162025</v>
      </c>
      <c r="D954" s="8">
        <v>45719</v>
      </c>
      <c r="E954" s="5" t="s">
        <v>19</v>
      </c>
      <c r="F954" s="5" t="s">
        <v>20</v>
      </c>
      <c r="G954" s="5" t="s">
        <v>1073</v>
      </c>
      <c r="H954" s="5" t="s">
        <v>391</v>
      </c>
      <c r="I954" s="5" t="s">
        <v>392</v>
      </c>
      <c r="J954" s="5" t="s">
        <v>393</v>
      </c>
      <c r="K954" s="5" t="s">
        <v>925</v>
      </c>
      <c r="L954" s="9">
        <v>1</v>
      </c>
      <c r="M954" s="8">
        <v>45719</v>
      </c>
      <c r="N954" s="10">
        <v>45721</v>
      </c>
      <c r="O954" s="11">
        <f ca="1">IF(N954=0,NETWORKDAYS(D954+1,TODAY(),[1]FESTIVOS!$A$2:$A$54),NETWORKDAYS(D954+1,N954,[1]FESTIVOS!$A$2:$A$54))</f>
        <v>2</v>
      </c>
      <c r="P954" s="12" t="str">
        <f t="shared" si="3"/>
        <v>RESPUESTA TOTAL</v>
      </c>
      <c r="Q954" s="5" t="s">
        <v>82</v>
      </c>
      <c r="R954" s="13">
        <v>2025</v>
      </c>
      <c r="S954" s="5"/>
      <c r="T954" s="5"/>
      <c r="U954" s="5"/>
      <c r="V954" s="5"/>
    </row>
    <row r="955" spans="1:22" ht="15" x14ac:dyDescent="0.35">
      <c r="A955" s="7">
        <v>45721.654140995372</v>
      </c>
      <c r="B955" s="5" t="s">
        <v>29</v>
      </c>
      <c r="C955" s="5">
        <v>989942025</v>
      </c>
      <c r="D955" s="8">
        <v>45719</v>
      </c>
      <c r="E955" s="5" t="s">
        <v>19</v>
      </c>
      <c r="F955" s="5" t="s">
        <v>20</v>
      </c>
      <c r="G955" s="5" t="s">
        <v>1026</v>
      </c>
      <c r="H955" s="5" t="s">
        <v>22</v>
      </c>
      <c r="I955" s="5" t="s">
        <v>89</v>
      </c>
      <c r="J955" s="5" t="s">
        <v>90</v>
      </c>
      <c r="K955" s="5" t="s">
        <v>431</v>
      </c>
      <c r="L955" s="9">
        <v>1</v>
      </c>
      <c r="M955" s="8">
        <v>45719</v>
      </c>
      <c r="N955" s="10">
        <v>45721</v>
      </c>
      <c r="O955" s="11">
        <f ca="1">IF(N955=0,NETWORKDAYS(D955+1,TODAY(),[1]FESTIVOS!$A$2:$A$54),NETWORKDAYS(D955+1,N955,[1]FESTIVOS!$A$2:$A$54))</f>
        <v>2</v>
      </c>
      <c r="P955" s="12" t="str">
        <f t="shared" si="3"/>
        <v>RESPUESTA TOTAL</v>
      </c>
      <c r="Q955" s="5" t="s">
        <v>82</v>
      </c>
      <c r="R955" s="13">
        <v>2025</v>
      </c>
      <c r="S955" s="5"/>
      <c r="T955" s="5"/>
      <c r="U955" s="5"/>
      <c r="V955" s="5"/>
    </row>
    <row r="956" spans="1:22" ht="15" x14ac:dyDescent="0.35">
      <c r="A956" s="7">
        <v>45723.640118113428</v>
      </c>
      <c r="B956" s="5" t="s">
        <v>18</v>
      </c>
      <c r="C956" s="5">
        <v>1083132025</v>
      </c>
      <c r="D956" s="8">
        <v>45720</v>
      </c>
      <c r="E956" s="5" t="s">
        <v>19</v>
      </c>
      <c r="F956" s="5" t="s">
        <v>50</v>
      </c>
      <c r="G956" s="5" t="s">
        <v>1074</v>
      </c>
      <c r="H956" s="5" t="s">
        <v>391</v>
      </c>
      <c r="I956" s="5" t="s">
        <v>392</v>
      </c>
      <c r="J956" s="5" t="s">
        <v>393</v>
      </c>
      <c r="K956" s="5" t="s">
        <v>394</v>
      </c>
      <c r="L956" s="9">
        <v>20257100050412</v>
      </c>
      <c r="M956" s="8">
        <v>45720</v>
      </c>
      <c r="N956" s="10">
        <v>45722</v>
      </c>
      <c r="O956" s="11">
        <f ca="1">IF(N956=0,NETWORKDAYS(D956+1,TODAY(),[1]FESTIVOS!$A$2:$A$54),NETWORKDAYS(D956+1,N956,[1]FESTIVOS!$A$2:$A$54))</f>
        <v>2</v>
      </c>
      <c r="P956" s="12" t="str">
        <f t="shared" si="3"/>
        <v>RESPUESTA TOTAL</v>
      </c>
      <c r="Q956" s="5" t="s">
        <v>82</v>
      </c>
      <c r="R956" s="13">
        <v>2025</v>
      </c>
      <c r="S956" s="5"/>
      <c r="T956" s="5"/>
      <c r="U956" s="5"/>
      <c r="V956" s="5"/>
    </row>
    <row r="957" spans="1:22" ht="15" x14ac:dyDescent="0.35">
      <c r="A957" s="7">
        <v>45727.358019641208</v>
      </c>
      <c r="B957" s="5" t="s">
        <v>18</v>
      </c>
      <c r="C957" s="5">
        <v>1155362025</v>
      </c>
      <c r="D957" s="8">
        <v>45720</v>
      </c>
      <c r="E957" s="5" t="s">
        <v>19</v>
      </c>
      <c r="F957" s="5" t="s">
        <v>27</v>
      </c>
      <c r="G957" s="5" t="s">
        <v>1075</v>
      </c>
      <c r="H957" s="5" t="s">
        <v>391</v>
      </c>
      <c r="I957" s="5" t="s">
        <v>392</v>
      </c>
      <c r="J957" s="5" t="s">
        <v>393</v>
      </c>
      <c r="K957" s="5" t="s">
        <v>791</v>
      </c>
      <c r="L957" s="9">
        <v>20257100049762</v>
      </c>
      <c r="M957" s="8">
        <v>45720</v>
      </c>
      <c r="N957" s="10">
        <v>45722</v>
      </c>
      <c r="O957" s="11">
        <f ca="1">IF(N957=0,NETWORKDAYS(D957+1,TODAY(),[1]FESTIVOS!$A$2:$A$54),NETWORKDAYS(D957+1,N957,[1]FESTIVOS!$A$2:$A$54))</f>
        <v>2</v>
      </c>
      <c r="P957" s="12" t="str">
        <f t="shared" si="3"/>
        <v>RESPUESTA TOTAL</v>
      </c>
      <c r="Q957" s="5" t="s">
        <v>82</v>
      </c>
      <c r="R957" s="13">
        <v>2025</v>
      </c>
      <c r="S957" s="5"/>
      <c r="T957" s="5"/>
      <c r="U957" s="5"/>
      <c r="V957" s="5"/>
    </row>
    <row r="958" spans="1:22" ht="15" x14ac:dyDescent="0.35">
      <c r="A958" s="7">
        <v>45727.645121134265</v>
      </c>
      <c r="B958" s="5" t="s">
        <v>29</v>
      </c>
      <c r="C958" s="5">
        <v>1104432025</v>
      </c>
      <c r="D958" s="8">
        <v>45723</v>
      </c>
      <c r="E958" s="5" t="s">
        <v>19</v>
      </c>
      <c r="F958" s="5" t="s">
        <v>20</v>
      </c>
      <c r="G958" s="5" t="s">
        <v>1076</v>
      </c>
      <c r="H958" s="5" t="s">
        <v>22</v>
      </c>
      <c r="I958" s="5" t="s">
        <v>89</v>
      </c>
      <c r="J958" s="5" t="s">
        <v>90</v>
      </c>
      <c r="K958" s="5" t="s">
        <v>431</v>
      </c>
      <c r="L958" s="9">
        <v>1</v>
      </c>
      <c r="M958" s="8">
        <v>45727</v>
      </c>
      <c r="N958" s="10">
        <v>45727</v>
      </c>
      <c r="O958" s="11">
        <f ca="1">IF(N958=0,NETWORKDAYS(D958+1,TODAY(),[1]FESTIVOS!$A$2:$A$54),NETWORKDAYS(D958+1,N958,[1]FESTIVOS!$A$2:$A$54))</f>
        <v>2</v>
      </c>
      <c r="P958" s="12" t="str">
        <f t="shared" si="3"/>
        <v>RESPUESTA TOTAL</v>
      </c>
      <c r="Q958" s="5" t="s">
        <v>82</v>
      </c>
      <c r="R958" s="13">
        <v>2025</v>
      </c>
      <c r="S958" s="5"/>
      <c r="T958" s="5"/>
      <c r="U958" s="5"/>
      <c r="V958" s="5"/>
    </row>
    <row r="959" spans="1:22" ht="15" x14ac:dyDescent="0.35">
      <c r="A959" s="7">
        <v>45730.340214247684</v>
      </c>
      <c r="B959" s="5" t="s">
        <v>18</v>
      </c>
      <c r="C959" s="5">
        <v>1214612025</v>
      </c>
      <c r="D959" s="8">
        <v>45729</v>
      </c>
      <c r="E959" s="5" t="s">
        <v>19</v>
      </c>
      <c r="F959" s="5" t="s">
        <v>27</v>
      </c>
      <c r="G959" s="5" t="s">
        <v>1077</v>
      </c>
      <c r="H959" s="5" t="s">
        <v>22</v>
      </c>
      <c r="I959" s="5" t="s">
        <v>36</v>
      </c>
      <c r="J959" s="5" t="s">
        <v>70</v>
      </c>
      <c r="K959" s="5" t="s">
        <v>38</v>
      </c>
      <c r="L959" s="9">
        <v>20257100057962</v>
      </c>
      <c r="M959" s="8">
        <v>45729</v>
      </c>
      <c r="N959" s="10">
        <v>45733</v>
      </c>
      <c r="O959" s="11">
        <f ca="1">IF(N959=0,NETWORKDAYS(D959+1,TODAY(),[1]FESTIVOS!$A$2:$A$54),NETWORKDAYS(D959+1,N959,[1]FESTIVOS!$A$2:$A$54))</f>
        <v>2</v>
      </c>
      <c r="P959" s="12" t="str">
        <f t="shared" si="3"/>
        <v>RESPUESTA TOTAL</v>
      </c>
      <c r="Q959" s="5" t="s">
        <v>82</v>
      </c>
      <c r="R959" s="13">
        <v>2025</v>
      </c>
      <c r="S959" s="5"/>
      <c r="T959" s="5"/>
      <c r="U959" s="5"/>
      <c r="V959" s="5"/>
    </row>
    <row r="960" spans="1:22" ht="15" x14ac:dyDescent="0.35">
      <c r="A960" s="7">
        <v>45742.697795486107</v>
      </c>
      <c r="B960" s="5" t="s">
        <v>29</v>
      </c>
      <c r="C960" s="5">
        <v>1444852025</v>
      </c>
      <c r="D960" s="8">
        <v>45742</v>
      </c>
      <c r="E960" s="5" t="s">
        <v>19</v>
      </c>
      <c r="F960" s="5" t="s">
        <v>20</v>
      </c>
      <c r="G960" s="5" t="s">
        <v>1078</v>
      </c>
      <c r="H960" s="5" t="s">
        <v>391</v>
      </c>
      <c r="I960" s="5" t="s">
        <v>392</v>
      </c>
      <c r="J960" s="5" t="s">
        <v>393</v>
      </c>
      <c r="K960" s="5" t="s">
        <v>920</v>
      </c>
      <c r="L960" s="9">
        <v>1</v>
      </c>
      <c r="M960" s="8">
        <v>45742</v>
      </c>
      <c r="N960" s="10">
        <v>45744</v>
      </c>
      <c r="O960" s="11">
        <f ca="1">IF(N960=0,NETWORKDAYS(D960+1,TODAY(),[1]FESTIVOS!$A$2:$A$54),NETWORKDAYS(D960+1,N960,[1]FESTIVOS!$A$2:$A$54))</f>
        <v>2</v>
      </c>
      <c r="P960" s="12" t="str">
        <f t="shared" si="3"/>
        <v>RESPUESTA TOTAL</v>
      </c>
      <c r="Q960" s="5" t="s">
        <v>82</v>
      </c>
      <c r="R960" s="13">
        <v>2025</v>
      </c>
      <c r="S960" s="5"/>
      <c r="T960" s="5"/>
      <c r="U960" s="5"/>
      <c r="V960" s="5"/>
    </row>
    <row r="961" spans="1:22" ht="15" x14ac:dyDescent="0.35">
      <c r="A961" s="7">
        <v>45742.686522187505</v>
      </c>
      <c r="B961" s="5" t="s">
        <v>29</v>
      </c>
      <c r="C961" s="5">
        <v>1450442025</v>
      </c>
      <c r="D961" s="8">
        <v>45742</v>
      </c>
      <c r="E961" s="5" t="s">
        <v>19</v>
      </c>
      <c r="F961" s="5" t="s">
        <v>68</v>
      </c>
      <c r="G961" s="5" t="s">
        <v>1079</v>
      </c>
      <c r="H961" s="5" t="s">
        <v>22</v>
      </c>
      <c r="I961" s="5" t="s">
        <v>23</v>
      </c>
      <c r="J961" s="5" t="s">
        <v>24</v>
      </c>
      <c r="K961" s="5" t="s">
        <v>25</v>
      </c>
      <c r="L961" s="9">
        <v>20257100067262</v>
      </c>
      <c r="M961" s="8">
        <v>45742</v>
      </c>
      <c r="N961" s="10">
        <v>45761</v>
      </c>
      <c r="O961" s="11">
        <f ca="1">IF(N961=0,NETWORKDAYS(D961+1,TODAY(),[1]FESTIVOS!$A$2:$A$54),NETWORKDAYS(D961+1,N961,[1]FESTIVOS!$A$2:$A$54))</f>
        <v>13</v>
      </c>
      <c r="P961" s="12" t="str">
        <f t="shared" si="3"/>
        <v>RESPUESTA TOTAL</v>
      </c>
      <c r="Q961" s="5" t="s">
        <v>82</v>
      </c>
      <c r="R961" s="13">
        <v>2025</v>
      </c>
      <c r="S961" s="5"/>
      <c r="T961" s="5"/>
      <c r="U961" s="5"/>
      <c r="V961" s="5"/>
    </row>
    <row r="962" spans="1:22" ht="15" x14ac:dyDescent="0.35">
      <c r="A962" s="7">
        <v>45698.491365138892</v>
      </c>
      <c r="B962" s="5" t="s">
        <v>29</v>
      </c>
      <c r="C962" s="5">
        <v>616262025</v>
      </c>
      <c r="D962" s="8">
        <v>45695</v>
      </c>
      <c r="E962" s="5" t="s">
        <v>19</v>
      </c>
      <c r="F962" s="5" t="s">
        <v>50</v>
      </c>
      <c r="G962" s="5" t="s">
        <v>1080</v>
      </c>
      <c r="H962" s="5" t="s">
        <v>391</v>
      </c>
      <c r="I962" s="5" t="s">
        <v>392</v>
      </c>
      <c r="J962" s="5" t="s">
        <v>393</v>
      </c>
      <c r="K962" s="5" t="s">
        <v>1081</v>
      </c>
      <c r="L962" s="9">
        <v>20257100029382</v>
      </c>
      <c r="M962" s="8">
        <v>45695</v>
      </c>
      <c r="N962" s="10">
        <v>45698</v>
      </c>
      <c r="O962" s="11">
        <f ca="1">IF(N962=0,NETWORKDAYS(D962+1,TODAY(),[1]FESTIVOS!$A$2:$A$54),NETWORKDAYS(D962+1,N962,[1]FESTIVOS!$A$2:$A$54))</f>
        <v>1</v>
      </c>
      <c r="P962" s="12" t="str">
        <f t="shared" si="3"/>
        <v>RESPUESTA TOTAL</v>
      </c>
      <c r="Q962" s="5" t="s">
        <v>49</v>
      </c>
      <c r="R962" s="13">
        <v>2025</v>
      </c>
      <c r="S962" s="5"/>
      <c r="T962" s="5"/>
      <c r="U962" s="5"/>
      <c r="V962" s="5"/>
    </row>
    <row r="963" spans="1:22" ht="15" x14ac:dyDescent="0.35">
      <c r="A963" s="7">
        <v>45699.364017268519</v>
      </c>
      <c r="B963" s="5" t="s">
        <v>29</v>
      </c>
      <c r="C963" s="5">
        <v>627172025</v>
      </c>
      <c r="D963" s="8">
        <v>45698</v>
      </c>
      <c r="E963" s="5" t="s">
        <v>19</v>
      </c>
      <c r="F963" s="5" t="s">
        <v>20</v>
      </c>
      <c r="G963" s="5" t="s">
        <v>1082</v>
      </c>
      <c r="H963" s="5" t="s">
        <v>391</v>
      </c>
      <c r="I963" s="5" t="s">
        <v>392</v>
      </c>
      <c r="J963" s="5" t="s">
        <v>393</v>
      </c>
      <c r="K963" s="5" t="s">
        <v>1083</v>
      </c>
      <c r="L963" s="9">
        <v>1</v>
      </c>
      <c r="M963" s="8">
        <v>45698</v>
      </c>
      <c r="N963" s="10">
        <v>45699</v>
      </c>
      <c r="O963" s="11">
        <f ca="1">IF(N963=0,NETWORKDAYS(D963+1,TODAY(),[1]FESTIVOS!$A$2:$A$54),NETWORKDAYS(D963+1,N963,[1]FESTIVOS!$A$2:$A$54))</f>
        <v>1</v>
      </c>
      <c r="P963" s="12" t="str">
        <f t="shared" si="3"/>
        <v>RESPUESTA TOTAL</v>
      </c>
      <c r="Q963" s="5" t="s">
        <v>49</v>
      </c>
      <c r="R963" s="13">
        <v>2025</v>
      </c>
      <c r="S963" s="5"/>
      <c r="T963" s="5"/>
      <c r="U963" s="5"/>
      <c r="V963" s="5"/>
    </row>
    <row r="964" spans="1:22" ht="15" x14ac:dyDescent="0.35">
      <c r="A964" s="7">
        <v>45699.375881979169</v>
      </c>
      <c r="B964" s="5" t="s">
        <v>29</v>
      </c>
      <c r="C964" s="5">
        <v>622722025</v>
      </c>
      <c r="D964" s="8">
        <v>45698</v>
      </c>
      <c r="E964" s="5" t="s">
        <v>19</v>
      </c>
      <c r="F964" s="5" t="s">
        <v>20</v>
      </c>
      <c r="G964" s="5" t="s">
        <v>1084</v>
      </c>
      <c r="H964" s="5" t="s">
        <v>22</v>
      </c>
      <c r="I964" s="5" t="s">
        <v>89</v>
      </c>
      <c r="J964" s="5" t="s">
        <v>90</v>
      </c>
      <c r="K964" s="5" t="s">
        <v>431</v>
      </c>
      <c r="L964" s="9">
        <v>1</v>
      </c>
      <c r="M964" s="8">
        <v>45699</v>
      </c>
      <c r="N964" s="10">
        <v>45699</v>
      </c>
      <c r="O964" s="11">
        <f ca="1">IF(N964=0,NETWORKDAYS(D964+1,TODAY(),[1]FESTIVOS!$A$2:$A$54),NETWORKDAYS(D964+1,N964,[1]FESTIVOS!$A$2:$A$54))</f>
        <v>1</v>
      </c>
      <c r="P964" s="12" t="str">
        <f t="shared" si="3"/>
        <v>RESPUESTA TOTAL</v>
      </c>
      <c r="Q964" s="5" t="s">
        <v>49</v>
      </c>
      <c r="R964" s="13">
        <v>2025</v>
      </c>
      <c r="S964" s="5"/>
      <c r="T964" s="5"/>
      <c r="U964" s="5"/>
      <c r="V964" s="5"/>
    </row>
    <row r="965" spans="1:22" ht="15" x14ac:dyDescent="0.35">
      <c r="A965" s="7">
        <v>45700.64312403935</v>
      </c>
      <c r="B965" s="5" t="s">
        <v>18</v>
      </c>
      <c r="C965" s="5">
        <v>622662025</v>
      </c>
      <c r="D965" s="8">
        <v>45699</v>
      </c>
      <c r="E965" s="5" t="s">
        <v>19</v>
      </c>
      <c r="F965" s="5" t="s">
        <v>20</v>
      </c>
      <c r="G965" s="5" t="s">
        <v>1085</v>
      </c>
      <c r="H965" s="5" t="s">
        <v>22</v>
      </c>
      <c r="I965" s="5" t="s">
        <v>89</v>
      </c>
      <c r="J965" s="5" t="s">
        <v>90</v>
      </c>
      <c r="K965" s="5" t="s">
        <v>431</v>
      </c>
      <c r="L965" s="9">
        <v>1</v>
      </c>
      <c r="M965" s="8">
        <v>45700</v>
      </c>
      <c r="N965" s="10">
        <v>45700</v>
      </c>
      <c r="O965" s="11">
        <f ca="1">IF(N965=0,NETWORKDAYS(D965+1,TODAY(),[1]FESTIVOS!$A$2:$A$54),NETWORKDAYS(D965+1,N965,[1]FESTIVOS!$A$2:$A$54))</f>
        <v>1</v>
      </c>
      <c r="P965" s="12" t="str">
        <f t="shared" si="3"/>
        <v>RESPUESTA TOTAL</v>
      </c>
      <c r="Q965" s="5" t="s">
        <v>49</v>
      </c>
      <c r="R965" s="13">
        <v>2025</v>
      </c>
      <c r="S965" s="5"/>
      <c r="T965" s="5"/>
      <c r="U965" s="5"/>
      <c r="V965" s="5"/>
    </row>
    <row r="966" spans="1:22" ht="15" x14ac:dyDescent="0.35">
      <c r="A966" s="7">
        <v>45700.658740775463</v>
      </c>
      <c r="B966" s="5" t="s">
        <v>29</v>
      </c>
      <c r="C966" s="5">
        <v>264862025</v>
      </c>
      <c r="D966" s="8">
        <v>45699</v>
      </c>
      <c r="E966" s="5" t="s">
        <v>19</v>
      </c>
      <c r="F966" s="5" t="s">
        <v>20</v>
      </c>
      <c r="G966" s="5" t="s">
        <v>1086</v>
      </c>
      <c r="H966" s="5" t="s">
        <v>391</v>
      </c>
      <c r="I966" s="5" t="s">
        <v>392</v>
      </c>
      <c r="J966" s="5" t="s">
        <v>393</v>
      </c>
      <c r="K966" s="5" t="s">
        <v>1058</v>
      </c>
      <c r="L966" s="9">
        <v>1</v>
      </c>
      <c r="M966" s="8">
        <v>45700</v>
      </c>
      <c r="N966" s="10">
        <v>45700</v>
      </c>
      <c r="O966" s="11">
        <f ca="1">IF(N966=0,NETWORKDAYS(D966+1,TODAY(),[1]FESTIVOS!$A$2:$A$54),NETWORKDAYS(D966+1,N966,[1]FESTIVOS!$A$2:$A$54))</f>
        <v>1</v>
      </c>
      <c r="P966" s="12" t="str">
        <f t="shared" si="3"/>
        <v>RESPUESTA TOTAL</v>
      </c>
      <c r="Q966" s="5" t="s">
        <v>49</v>
      </c>
      <c r="R966" s="13">
        <v>2025</v>
      </c>
      <c r="S966" s="5"/>
      <c r="T966" s="5"/>
      <c r="U966" s="5"/>
      <c r="V966" s="5"/>
    </row>
    <row r="967" spans="1:22" ht="15" x14ac:dyDescent="0.35">
      <c r="A967" s="7">
        <v>45700.663728692132</v>
      </c>
      <c r="B967" s="5" t="s">
        <v>29</v>
      </c>
      <c r="C967" s="5">
        <v>653112025</v>
      </c>
      <c r="D967" s="8">
        <v>45699</v>
      </c>
      <c r="E967" s="5" t="s">
        <v>19</v>
      </c>
      <c r="F967" s="5" t="s">
        <v>27</v>
      </c>
      <c r="G967" s="5" t="s">
        <v>1087</v>
      </c>
      <c r="H967" s="5" t="s">
        <v>391</v>
      </c>
      <c r="I967" s="5" t="s">
        <v>392</v>
      </c>
      <c r="J967" s="5" t="s">
        <v>393</v>
      </c>
      <c r="K967" s="5" t="s">
        <v>394</v>
      </c>
      <c r="L967" s="9">
        <v>1</v>
      </c>
      <c r="M967" s="8">
        <v>45700</v>
      </c>
      <c r="N967" s="10">
        <v>45700</v>
      </c>
      <c r="O967" s="11">
        <f ca="1">IF(N967=0,NETWORKDAYS(D967+1,TODAY(),[1]FESTIVOS!$A$2:$A$54),NETWORKDAYS(D967+1,N967,[1]FESTIVOS!$A$2:$A$54))</f>
        <v>1</v>
      </c>
      <c r="P967" s="12" t="str">
        <f t="shared" si="3"/>
        <v>RESPUESTA TOTAL</v>
      </c>
      <c r="Q967" s="5" t="s">
        <v>49</v>
      </c>
      <c r="R967" s="13">
        <v>2025</v>
      </c>
      <c r="S967" s="5"/>
      <c r="T967" s="5"/>
      <c r="U967" s="5"/>
      <c r="V967" s="5"/>
    </row>
    <row r="968" spans="1:22" ht="15" x14ac:dyDescent="0.35">
      <c r="A968" s="7">
        <v>45665.610284050927</v>
      </c>
      <c r="B968" s="5" t="s">
        <v>29</v>
      </c>
      <c r="C968" s="5">
        <v>57982025</v>
      </c>
      <c r="D968" s="8">
        <v>45665</v>
      </c>
      <c r="E968" s="5" t="s">
        <v>19</v>
      </c>
      <c r="F968" s="5" t="s">
        <v>20</v>
      </c>
      <c r="G968" s="5" t="s">
        <v>1088</v>
      </c>
      <c r="H968" s="5" t="s">
        <v>22</v>
      </c>
      <c r="I968" s="5" t="s">
        <v>54</v>
      </c>
      <c r="J968" s="5" t="s">
        <v>63</v>
      </c>
      <c r="K968" s="5" t="s">
        <v>52</v>
      </c>
      <c r="L968" s="9">
        <v>20257100003272</v>
      </c>
      <c r="M968" s="8">
        <v>45665</v>
      </c>
      <c r="N968" s="10">
        <v>45666</v>
      </c>
      <c r="O968" s="11">
        <f ca="1">IF(N968=0,NETWORKDAYS(D968+1,TODAY(),[1]FESTIVOS!$A$2:$A$54),NETWORKDAYS(D968+1,N968,[1]FESTIVOS!$A$2:$A$54))</f>
        <v>1</v>
      </c>
      <c r="P968" s="12" t="str">
        <f t="shared" si="3"/>
        <v>RESPUESTA TOTAL</v>
      </c>
      <c r="Q968" s="5" t="s">
        <v>26</v>
      </c>
      <c r="R968" s="13">
        <v>2025</v>
      </c>
      <c r="S968" s="5"/>
      <c r="T968" s="5"/>
      <c r="U968" s="5"/>
      <c r="V968" s="5"/>
    </row>
    <row r="969" spans="1:22" ht="15" x14ac:dyDescent="0.35">
      <c r="A969" s="7">
        <v>45670.566384328704</v>
      </c>
      <c r="B969" s="5" t="s">
        <v>29</v>
      </c>
      <c r="C969" s="5">
        <v>112722025</v>
      </c>
      <c r="D969" s="8">
        <v>45669</v>
      </c>
      <c r="E969" s="5" t="s">
        <v>19</v>
      </c>
      <c r="F969" s="5" t="s">
        <v>68</v>
      </c>
      <c r="G969" s="5" t="s">
        <v>1089</v>
      </c>
      <c r="H969" s="5" t="s">
        <v>391</v>
      </c>
      <c r="I969" s="5" t="s">
        <v>392</v>
      </c>
      <c r="J969" s="5" t="s">
        <v>393</v>
      </c>
      <c r="K969" s="5" t="s">
        <v>1090</v>
      </c>
      <c r="L969" s="9">
        <v>1</v>
      </c>
      <c r="M969" s="8">
        <v>45669</v>
      </c>
      <c r="N969" s="10">
        <v>45670</v>
      </c>
      <c r="O969" s="11">
        <f ca="1">IF(N969=0,NETWORKDAYS(D969+1,TODAY(),[1]FESTIVOS!$A$2:$A$54),NETWORKDAYS(D969+1,N969,[1]FESTIVOS!$A$2:$A$54))</f>
        <v>1</v>
      </c>
      <c r="P969" s="12" t="str">
        <f t="shared" si="3"/>
        <v>RESPUESTA TOTAL</v>
      </c>
      <c r="Q969" s="5" t="s">
        <v>26</v>
      </c>
      <c r="R969" s="13">
        <v>2025</v>
      </c>
      <c r="S969" s="5"/>
      <c r="T969" s="5"/>
      <c r="U969" s="5"/>
      <c r="V969" s="5"/>
    </row>
    <row r="970" spans="1:22" ht="15" x14ac:dyDescent="0.35">
      <c r="A970" s="7">
        <v>45670.579152789353</v>
      </c>
      <c r="B970" s="5" t="s">
        <v>18</v>
      </c>
      <c r="C970" s="5">
        <v>126812025</v>
      </c>
      <c r="D970" s="8">
        <v>45667</v>
      </c>
      <c r="E970" s="5" t="s">
        <v>19</v>
      </c>
      <c r="F970" s="5" t="s">
        <v>20</v>
      </c>
      <c r="G970" s="5" t="s">
        <v>1091</v>
      </c>
      <c r="H970" s="5" t="s">
        <v>391</v>
      </c>
      <c r="I970" s="5" t="s">
        <v>392</v>
      </c>
      <c r="J970" s="5" t="s">
        <v>393</v>
      </c>
      <c r="K970" s="5" t="s">
        <v>925</v>
      </c>
      <c r="L970" s="9">
        <v>20257100004562</v>
      </c>
      <c r="M970" s="8">
        <v>45667</v>
      </c>
      <c r="N970" s="10">
        <v>45670</v>
      </c>
      <c r="O970" s="11">
        <f ca="1">IF(N970=0,NETWORKDAYS(D970+1,TODAY(),[1]FESTIVOS!$A$2:$A$54),NETWORKDAYS(D970+1,N970,[1]FESTIVOS!$A$2:$A$54))</f>
        <v>1</v>
      </c>
      <c r="P970" s="12" t="str">
        <f t="shared" si="3"/>
        <v>RESPUESTA TOTAL</v>
      </c>
      <c r="Q970" s="5" t="s">
        <v>26</v>
      </c>
      <c r="R970" s="13">
        <v>2025</v>
      </c>
      <c r="S970" s="5"/>
      <c r="T970" s="5"/>
      <c r="U970" s="5"/>
      <c r="V970" s="5"/>
    </row>
    <row r="971" spans="1:22" ht="15" x14ac:dyDescent="0.35">
      <c r="A971" s="7">
        <v>45674.35394277778</v>
      </c>
      <c r="B971" s="5" t="s">
        <v>18</v>
      </c>
      <c r="C971" s="5">
        <v>207002025</v>
      </c>
      <c r="D971" s="8">
        <v>45673</v>
      </c>
      <c r="E971" s="5" t="s">
        <v>19</v>
      </c>
      <c r="F971" s="5" t="s">
        <v>20</v>
      </c>
      <c r="G971" s="5" t="s">
        <v>1092</v>
      </c>
      <c r="H971" s="5" t="s">
        <v>22</v>
      </c>
      <c r="I971" s="5" t="s">
        <v>40</v>
      </c>
      <c r="J971" s="5" t="s">
        <v>402</v>
      </c>
      <c r="K971" s="5" t="s">
        <v>38</v>
      </c>
      <c r="L971" s="9">
        <v>20257100008002</v>
      </c>
      <c r="M971" s="8">
        <v>45673</v>
      </c>
      <c r="N971" s="10">
        <v>45674</v>
      </c>
      <c r="O971" s="11">
        <f ca="1">IF(N971=0,NETWORKDAYS(D971+1,TODAY(),[1]FESTIVOS!$A$2:$A$54),NETWORKDAYS(D971+1,N971,[1]FESTIVOS!$A$2:$A$54))</f>
        <v>1</v>
      </c>
      <c r="P971" s="12" t="str">
        <f t="shared" si="3"/>
        <v>RESPUESTA TOTAL</v>
      </c>
      <c r="Q971" s="5" t="s">
        <v>26</v>
      </c>
      <c r="R971" s="13">
        <v>2025</v>
      </c>
      <c r="S971" s="5"/>
      <c r="T971" s="5"/>
      <c r="U971" s="5"/>
      <c r="V971" s="5"/>
    </row>
    <row r="972" spans="1:22" ht="15" x14ac:dyDescent="0.35">
      <c r="A972" s="7">
        <v>45678.482120636574</v>
      </c>
      <c r="B972" s="5" t="s">
        <v>29</v>
      </c>
      <c r="C972" s="5">
        <v>258262025</v>
      </c>
      <c r="D972" s="8">
        <v>45677</v>
      </c>
      <c r="E972" s="5" t="s">
        <v>19</v>
      </c>
      <c r="F972" s="5" t="s">
        <v>20</v>
      </c>
      <c r="G972" s="5" t="s">
        <v>1065</v>
      </c>
      <c r="H972" s="5" t="s">
        <v>22</v>
      </c>
      <c r="I972" s="5" t="s">
        <v>89</v>
      </c>
      <c r="J972" s="5" t="s">
        <v>101</v>
      </c>
      <c r="K972" s="5" t="s">
        <v>431</v>
      </c>
      <c r="L972" s="9">
        <v>1</v>
      </c>
      <c r="M972" s="8">
        <v>45678</v>
      </c>
      <c r="N972" s="10">
        <v>45678</v>
      </c>
      <c r="O972" s="11">
        <f ca="1">IF(N972=0,NETWORKDAYS(D972+1,TODAY(),[1]FESTIVOS!$A$2:$A$54),NETWORKDAYS(D972+1,N972,[1]FESTIVOS!$A$2:$A$54))</f>
        <v>1</v>
      </c>
      <c r="P972" s="12" t="str">
        <f t="shared" si="3"/>
        <v>RESPUESTA TOTAL</v>
      </c>
      <c r="Q972" s="5" t="s">
        <v>26</v>
      </c>
      <c r="R972" s="13">
        <v>2025</v>
      </c>
      <c r="S972" s="5"/>
      <c r="T972" s="5"/>
      <c r="U972" s="5"/>
      <c r="V972" s="5"/>
    </row>
    <row r="973" spans="1:22" ht="15" x14ac:dyDescent="0.35">
      <c r="A973" s="7">
        <v>45679.470697349534</v>
      </c>
      <c r="B973" s="5" t="s">
        <v>29</v>
      </c>
      <c r="C973" s="5">
        <v>249722025</v>
      </c>
      <c r="D973" s="8">
        <v>45678</v>
      </c>
      <c r="E973" s="5" t="s">
        <v>19</v>
      </c>
      <c r="F973" s="5" t="s">
        <v>20</v>
      </c>
      <c r="G973" s="5" t="s">
        <v>1026</v>
      </c>
      <c r="H973" s="5" t="s">
        <v>22</v>
      </c>
      <c r="I973" s="5" t="s">
        <v>89</v>
      </c>
      <c r="J973" s="5" t="s">
        <v>101</v>
      </c>
      <c r="K973" s="5" t="s">
        <v>431</v>
      </c>
      <c r="L973" s="9">
        <v>1</v>
      </c>
      <c r="M973" s="8">
        <v>45678</v>
      </c>
      <c r="N973" s="10">
        <v>45679</v>
      </c>
      <c r="O973" s="11">
        <f ca="1">IF(N973=0,NETWORKDAYS(D973+1,TODAY(),[1]FESTIVOS!$A$2:$A$54),NETWORKDAYS(D973+1,N973,[1]FESTIVOS!$A$2:$A$54))</f>
        <v>1</v>
      </c>
      <c r="P973" s="12" t="str">
        <f t="shared" si="3"/>
        <v>RESPUESTA TOTAL</v>
      </c>
      <c r="Q973" s="5" t="s">
        <v>26</v>
      </c>
      <c r="R973" s="13">
        <v>2025</v>
      </c>
      <c r="S973" s="5"/>
      <c r="T973" s="5"/>
      <c r="U973" s="5"/>
      <c r="V973" s="5"/>
    </row>
    <row r="974" spans="1:22" ht="15" x14ac:dyDescent="0.35">
      <c r="A974" s="7">
        <v>45686.470890682875</v>
      </c>
      <c r="B974" s="5" t="s">
        <v>29</v>
      </c>
      <c r="C974" s="5">
        <v>358752025</v>
      </c>
      <c r="D974" s="8">
        <v>45685</v>
      </c>
      <c r="E974" s="5" t="s">
        <v>19</v>
      </c>
      <c r="F974" s="5" t="s">
        <v>30</v>
      </c>
      <c r="G974" s="5" t="s">
        <v>532</v>
      </c>
      <c r="H974" s="5" t="s">
        <v>391</v>
      </c>
      <c r="I974" s="5" t="s">
        <v>392</v>
      </c>
      <c r="J974" s="5" t="s">
        <v>393</v>
      </c>
      <c r="K974" s="5" t="s">
        <v>394</v>
      </c>
      <c r="L974" s="9">
        <v>1</v>
      </c>
      <c r="M974" s="8">
        <v>45686</v>
      </c>
      <c r="N974" s="10">
        <v>45686</v>
      </c>
      <c r="O974" s="11">
        <f ca="1">IF(N974=0,NETWORKDAYS(D974+1,TODAY(),[1]FESTIVOS!$A$2:$A$54),NETWORKDAYS(D974+1,N974,[1]FESTIVOS!$A$2:$A$54))</f>
        <v>1</v>
      </c>
      <c r="P974" s="12" t="str">
        <f t="shared" si="3"/>
        <v>RESPUESTA TOTAL</v>
      </c>
      <c r="Q974" s="5" t="s">
        <v>26</v>
      </c>
      <c r="R974" s="13">
        <v>2025</v>
      </c>
      <c r="S974" s="5"/>
      <c r="T974" s="5"/>
      <c r="U974" s="5"/>
      <c r="V974" s="5"/>
    </row>
    <row r="975" spans="1:22" ht="15" x14ac:dyDescent="0.35">
      <c r="A975" s="7">
        <v>45692.693942997685</v>
      </c>
      <c r="B975" s="5" t="s">
        <v>18</v>
      </c>
      <c r="C975" s="5">
        <v>522982025</v>
      </c>
      <c r="D975" s="8">
        <v>45692</v>
      </c>
      <c r="E975" s="5" t="s">
        <v>19</v>
      </c>
      <c r="F975" s="5" t="s">
        <v>50</v>
      </c>
      <c r="G975" s="5" t="s">
        <v>1093</v>
      </c>
      <c r="H975" s="5" t="s">
        <v>22</v>
      </c>
      <c r="I975" s="5" t="s">
        <v>23</v>
      </c>
      <c r="J975" s="5" t="s">
        <v>176</v>
      </c>
      <c r="K975" s="5" t="s">
        <v>25</v>
      </c>
      <c r="L975" s="9">
        <v>20257100025322</v>
      </c>
      <c r="M975" s="8">
        <v>45692</v>
      </c>
      <c r="N975" s="10">
        <v>45693</v>
      </c>
      <c r="O975" s="11">
        <f ca="1">IF(N975=0,NETWORKDAYS(D975+1,TODAY(),[1]FESTIVOS!$A$2:$A$54),NETWORKDAYS(D975+1,N975,[1]FESTIVOS!$A$2:$A$54))</f>
        <v>1</v>
      </c>
      <c r="P975" s="12" t="str">
        <f t="shared" si="3"/>
        <v>RESPUESTA TOTAL</v>
      </c>
      <c r="Q975" s="5" t="s">
        <v>49</v>
      </c>
      <c r="R975" s="13">
        <v>2025</v>
      </c>
      <c r="S975" s="5"/>
      <c r="T975" s="5"/>
      <c r="U975" s="5"/>
      <c r="V975" s="5"/>
    </row>
    <row r="976" spans="1:22" ht="15" x14ac:dyDescent="0.35">
      <c r="A976" s="7">
        <v>45693.431523530089</v>
      </c>
      <c r="B976" s="5" t="s">
        <v>29</v>
      </c>
      <c r="C976" s="5">
        <v>476542025</v>
      </c>
      <c r="D976" s="8">
        <v>45692</v>
      </c>
      <c r="E976" s="5" t="s">
        <v>19</v>
      </c>
      <c r="F976" s="5" t="s">
        <v>50</v>
      </c>
      <c r="G976" s="5" t="s">
        <v>1094</v>
      </c>
      <c r="H976" s="5" t="s">
        <v>22</v>
      </c>
      <c r="I976" s="5" t="s">
        <v>32</v>
      </c>
      <c r="J976" s="5" t="s">
        <v>33</v>
      </c>
      <c r="K976" s="5" t="s">
        <v>431</v>
      </c>
      <c r="L976" s="9">
        <v>1</v>
      </c>
      <c r="M976" s="8">
        <v>45693</v>
      </c>
      <c r="N976" s="10">
        <v>45693</v>
      </c>
      <c r="O976" s="11">
        <f ca="1">IF(N976=0,NETWORKDAYS(D976+1,TODAY(),[1]FESTIVOS!$A$2:$A$54),NETWORKDAYS(D976+1,N976,[1]FESTIVOS!$A$2:$A$54))</f>
        <v>1</v>
      </c>
      <c r="P976" s="12" t="str">
        <f t="shared" si="3"/>
        <v>RESPUESTA TOTAL</v>
      </c>
      <c r="Q976" s="5" t="s">
        <v>49</v>
      </c>
      <c r="R976" s="13">
        <v>2025</v>
      </c>
      <c r="S976" s="5"/>
      <c r="T976" s="5"/>
      <c r="U976" s="5"/>
      <c r="V976" s="5"/>
    </row>
    <row r="977" spans="1:22" ht="15" x14ac:dyDescent="0.35">
      <c r="A977" s="7">
        <v>45694.606163680553</v>
      </c>
      <c r="B977" s="5" t="s">
        <v>18</v>
      </c>
      <c r="C977" s="5">
        <v>565902025</v>
      </c>
      <c r="D977" s="8">
        <v>45694</v>
      </c>
      <c r="E977" s="5" t="s">
        <v>19</v>
      </c>
      <c r="F977" s="5" t="s">
        <v>50</v>
      </c>
      <c r="G977" s="5" t="s">
        <v>1095</v>
      </c>
      <c r="H977" s="5" t="s">
        <v>22</v>
      </c>
      <c r="I977" s="5" t="s">
        <v>40</v>
      </c>
      <c r="J977" s="5" t="s">
        <v>41</v>
      </c>
      <c r="K977" s="5" t="s">
        <v>431</v>
      </c>
      <c r="L977" s="9">
        <v>20257100028132</v>
      </c>
      <c r="M977" s="8">
        <v>45694</v>
      </c>
      <c r="N977" s="10">
        <v>45695</v>
      </c>
      <c r="O977" s="11">
        <f ca="1">IF(N977=0,NETWORKDAYS(D977+1,TODAY(),[1]FESTIVOS!$A$2:$A$54),NETWORKDAYS(D977+1,N977,[1]FESTIVOS!$A$2:$A$54))</f>
        <v>1</v>
      </c>
      <c r="P977" s="12" t="str">
        <f t="shared" si="3"/>
        <v>RESPUESTA TOTAL</v>
      </c>
      <c r="Q977" s="5" t="s">
        <v>49</v>
      </c>
      <c r="R977" s="13">
        <v>2025</v>
      </c>
      <c r="S977" s="5"/>
      <c r="T977" s="5"/>
      <c r="U977" s="5"/>
      <c r="V977" s="5"/>
    </row>
    <row r="978" spans="1:22" ht="15" x14ac:dyDescent="0.35">
      <c r="A978" s="7">
        <v>45708.524707199074</v>
      </c>
      <c r="B978" s="5" t="s">
        <v>18</v>
      </c>
      <c r="C978" s="5">
        <v>814042025</v>
      </c>
      <c r="D978" s="8">
        <v>45707</v>
      </c>
      <c r="E978" s="5" t="s">
        <v>19</v>
      </c>
      <c r="F978" s="5" t="s">
        <v>50</v>
      </c>
      <c r="G978" s="5" t="s">
        <v>1096</v>
      </c>
      <c r="H978" s="5" t="s">
        <v>391</v>
      </c>
      <c r="I978" s="5" t="s">
        <v>392</v>
      </c>
      <c r="J978" s="5" t="s">
        <v>393</v>
      </c>
      <c r="K978" s="5" t="s">
        <v>394</v>
      </c>
      <c r="L978" s="9">
        <v>20257100037262</v>
      </c>
      <c r="M978" s="8">
        <v>45707</v>
      </c>
      <c r="N978" s="10">
        <v>45708</v>
      </c>
      <c r="O978" s="11">
        <f ca="1">IF(N978=0,NETWORKDAYS(D978+1,TODAY(),[1]FESTIVOS!$A$2:$A$54),NETWORKDAYS(D978+1,N978,[1]FESTIVOS!$A$2:$A$54))</f>
        <v>1</v>
      </c>
      <c r="P978" s="12" t="str">
        <f t="shared" si="3"/>
        <v>RESPUESTA TOTAL</v>
      </c>
      <c r="Q978" s="5" t="s">
        <v>49</v>
      </c>
      <c r="R978" s="13">
        <v>2025</v>
      </c>
      <c r="S978" s="5"/>
      <c r="T978" s="5"/>
      <c r="U978" s="5"/>
      <c r="V978" s="5"/>
    </row>
    <row r="979" spans="1:22" ht="15" x14ac:dyDescent="0.35">
      <c r="A979" s="7">
        <v>45712.583654803238</v>
      </c>
      <c r="B979" s="5" t="s">
        <v>29</v>
      </c>
      <c r="C979" s="5">
        <v>839072025</v>
      </c>
      <c r="D979" s="8">
        <v>45709</v>
      </c>
      <c r="E979" s="5" t="s">
        <v>19</v>
      </c>
      <c r="F979" s="5" t="s">
        <v>20</v>
      </c>
      <c r="G979" s="5" t="s">
        <v>1065</v>
      </c>
      <c r="H979" s="5" t="s">
        <v>22</v>
      </c>
      <c r="I979" s="5" t="s">
        <v>89</v>
      </c>
      <c r="J979" s="5" t="s">
        <v>90</v>
      </c>
      <c r="K979" s="5" t="s">
        <v>431</v>
      </c>
      <c r="L979" s="9">
        <v>1</v>
      </c>
      <c r="M979" s="8">
        <v>45712</v>
      </c>
      <c r="N979" s="10">
        <v>45712</v>
      </c>
      <c r="O979" s="11">
        <f ca="1">IF(N979=0,NETWORKDAYS(D979+1,TODAY(),[1]FESTIVOS!$A$2:$A$54),NETWORKDAYS(D979+1,N979,[1]FESTIVOS!$A$2:$A$54))</f>
        <v>1</v>
      </c>
      <c r="P979" s="12" t="str">
        <f t="shared" si="3"/>
        <v>RESPUESTA TOTAL</v>
      </c>
      <c r="Q979" s="5" t="s">
        <v>49</v>
      </c>
      <c r="R979" s="13">
        <v>2025</v>
      </c>
      <c r="S979" s="5"/>
      <c r="T979" s="5"/>
      <c r="U979" s="5"/>
      <c r="V979" s="5"/>
    </row>
    <row r="980" spans="1:22" ht="15" x14ac:dyDescent="0.35">
      <c r="A980" s="7">
        <v>45713.417016168984</v>
      </c>
      <c r="B980" s="5" t="s">
        <v>18</v>
      </c>
      <c r="C980" s="5">
        <v>904312025</v>
      </c>
      <c r="D980" s="8">
        <v>45712</v>
      </c>
      <c r="E980" s="5" t="s">
        <v>19</v>
      </c>
      <c r="F980" s="5" t="s">
        <v>27</v>
      </c>
      <c r="G980" s="5" t="s">
        <v>1097</v>
      </c>
      <c r="H980" s="5" t="s">
        <v>391</v>
      </c>
      <c r="I980" s="5" t="s">
        <v>392</v>
      </c>
      <c r="J980" s="5" t="s">
        <v>393</v>
      </c>
      <c r="K980" s="5" t="s">
        <v>920</v>
      </c>
      <c r="L980" s="9">
        <v>20257100043362</v>
      </c>
      <c r="M980" s="8">
        <v>45713</v>
      </c>
      <c r="N980" s="10">
        <v>45713</v>
      </c>
      <c r="O980" s="11">
        <f ca="1">IF(N980=0,NETWORKDAYS(D980+1,TODAY(),[1]FESTIVOS!$A$2:$A$54),NETWORKDAYS(D980+1,N980,[1]FESTIVOS!$A$2:$A$54))</f>
        <v>1</v>
      </c>
      <c r="P980" s="12" t="str">
        <f t="shared" si="3"/>
        <v>RESPUESTA TOTAL</v>
      </c>
      <c r="Q980" s="5" t="s">
        <v>49</v>
      </c>
      <c r="R980" s="13">
        <v>2025</v>
      </c>
      <c r="S980" s="5"/>
      <c r="T980" s="5"/>
      <c r="U980" s="5"/>
      <c r="V980" s="5"/>
    </row>
    <row r="981" spans="1:22" ht="15" x14ac:dyDescent="0.35">
      <c r="A981" s="7">
        <v>45713.459726296293</v>
      </c>
      <c r="B981" s="5" t="s">
        <v>29</v>
      </c>
      <c r="C981" s="5">
        <v>875302025</v>
      </c>
      <c r="D981" s="8">
        <v>45712</v>
      </c>
      <c r="E981" s="5" t="s">
        <v>19</v>
      </c>
      <c r="F981" s="5" t="s">
        <v>30</v>
      </c>
      <c r="G981" s="5" t="s">
        <v>1098</v>
      </c>
      <c r="H981" s="5" t="s">
        <v>22</v>
      </c>
      <c r="I981" s="5" t="s">
        <v>89</v>
      </c>
      <c r="J981" s="5" t="s">
        <v>101</v>
      </c>
      <c r="K981" s="5" t="s">
        <v>431</v>
      </c>
      <c r="L981" s="9">
        <v>1</v>
      </c>
      <c r="M981" s="8">
        <v>45712</v>
      </c>
      <c r="N981" s="10">
        <v>45713</v>
      </c>
      <c r="O981" s="11">
        <f ca="1">IF(N981=0,NETWORKDAYS(D981+1,TODAY(),[1]FESTIVOS!$A$2:$A$54),NETWORKDAYS(D981+1,N981,[1]FESTIVOS!$A$2:$A$54))</f>
        <v>1</v>
      </c>
      <c r="P981" s="12" t="str">
        <f t="shared" si="3"/>
        <v>RESPUESTA TOTAL</v>
      </c>
      <c r="Q981" s="5" t="s">
        <v>49</v>
      </c>
      <c r="R981" s="13">
        <v>2025</v>
      </c>
      <c r="S981" s="5"/>
      <c r="T981" s="5"/>
      <c r="U981" s="5"/>
      <c r="V981" s="5"/>
    </row>
    <row r="982" spans="1:22" ht="15" x14ac:dyDescent="0.35">
      <c r="A982" s="7">
        <v>45713.482068321755</v>
      </c>
      <c r="B982" s="5" t="s">
        <v>29</v>
      </c>
      <c r="C982" s="5">
        <v>869782025</v>
      </c>
      <c r="D982" s="8">
        <v>45712</v>
      </c>
      <c r="E982" s="5" t="s">
        <v>19</v>
      </c>
      <c r="F982" s="5" t="s">
        <v>20</v>
      </c>
      <c r="G982" s="5" t="s">
        <v>1099</v>
      </c>
      <c r="H982" s="5" t="s">
        <v>391</v>
      </c>
      <c r="I982" s="5" t="s">
        <v>392</v>
      </c>
      <c r="J982" s="5" t="s">
        <v>393</v>
      </c>
      <c r="K982" s="5" t="s">
        <v>791</v>
      </c>
      <c r="L982" s="9">
        <v>1</v>
      </c>
      <c r="M982" s="8">
        <v>45713</v>
      </c>
      <c r="N982" s="10">
        <v>45713</v>
      </c>
      <c r="O982" s="11">
        <f ca="1">IF(N982=0,NETWORKDAYS(D982+1,TODAY(),[1]FESTIVOS!$A$2:$A$54),NETWORKDAYS(D982+1,N982,[1]FESTIVOS!$A$2:$A$54))</f>
        <v>1</v>
      </c>
      <c r="P982" s="12" t="str">
        <f t="shared" si="3"/>
        <v>RESPUESTA TOTAL</v>
      </c>
      <c r="Q982" s="5" t="s">
        <v>49</v>
      </c>
      <c r="R982" s="13">
        <v>2025</v>
      </c>
      <c r="S982" s="5"/>
      <c r="T982" s="5"/>
      <c r="U982" s="5"/>
      <c r="V982" s="5"/>
    </row>
    <row r="983" spans="1:22" ht="15" x14ac:dyDescent="0.35">
      <c r="A983" s="7">
        <v>45713.498974097223</v>
      </c>
      <c r="B983" s="5" t="s">
        <v>18</v>
      </c>
      <c r="C983" s="5">
        <v>873412025</v>
      </c>
      <c r="D983" s="8">
        <v>45712</v>
      </c>
      <c r="E983" s="5" t="s">
        <v>19</v>
      </c>
      <c r="F983" s="5" t="s">
        <v>30</v>
      </c>
      <c r="G983" s="5" t="s">
        <v>532</v>
      </c>
      <c r="H983" s="5" t="s">
        <v>391</v>
      </c>
      <c r="I983" s="5" t="s">
        <v>392</v>
      </c>
      <c r="J983" s="5" t="s">
        <v>393</v>
      </c>
      <c r="K983" s="5" t="s">
        <v>394</v>
      </c>
      <c r="L983" s="9">
        <v>1</v>
      </c>
      <c r="M983" s="8">
        <v>45713</v>
      </c>
      <c r="N983" s="10">
        <v>45713</v>
      </c>
      <c r="O983" s="11">
        <f ca="1">IF(N983=0,NETWORKDAYS(D983+1,TODAY(),[1]FESTIVOS!$A$2:$A$54),NETWORKDAYS(D983+1,N983,[1]FESTIVOS!$A$2:$A$54))</f>
        <v>1</v>
      </c>
      <c r="P983" s="12" t="str">
        <f t="shared" si="3"/>
        <v>RESPUESTA TOTAL</v>
      </c>
      <c r="Q983" s="5" t="s">
        <v>49</v>
      </c>
      <c r="R983" s="13">
        <v>2025</v>
      </c>
      <c r="S983" s="5"/>
      <c r="T983" s="5"/>
      <c r="U983" s="5"/>
      <c r="V983" s="5"/>
    </row>
    <row r="984" spans="1:22" ht="15" x14ac:dyDescent="0.35">
      <c r="A984" s="7">
        <v>45714.433516944446</v>
      </c>
      <c r="B984" s="5" t="s">
        <v>29</v>
      </c>
      <c r="C984" s="5">
        <v>884662025</v>
      </c>
      <c r="D984" s="8">
        <v>45713</v>
      </c>
      <c r="E984" s="5" t="s">
        <v>19</v>
      </c>
      <c r="F984" s="5" t="s">
        <v>20</v>
      </c>
      <c r="G984" s="5" t="s">
        <v>1100</v>
      </c>
      <c r="H984" s="5" t="s">
        <v>22</v>
      </c>
      <c r="I984" s="5" t="s">
        <v>89</v>
      </c>
      <c r="J984" s="5" t="s">
        <v>90</v>
      </c>
      <c r="K984" s="5" t="s">
        <v>431</v>
      </c>
      <c r="L984" s="9">
        <v>1</v>
      </c>
      <c r="M984" s="8">
        <v>45714</v>
      </c>
      <c r="N984" s="10">
        <v>45714</v>
      </c>
      <c r="O984" s="11">
        <f ca="1">IF(N984=0,NETWORKDAYS(D984+1,TODAY(),[1]FESTIVOS!$A$2:$A$54),NETWORKDAYS(D984+1,N984,[1]FESTIVOS!$A$2:$A$54))</f>
        <v>1</v>
      </c>
      <c r="P984" s="12" t="str">
        <f t="shared" si="3"/>
        <v>RESPUESTA TOTAL</v>
      </c>
      <c r="Q984" s="5" t="s">
        <v>49</v>
      </c>
      <c r="R984" s="13">
        <v>2025</v>
      </c>
      <c r="S984" s="5"/>
      <c r="T984" s="5"/>
      <c r="U984" s="5"/>
      <c r="V984" s="5"/>
    </row>
    <row r="985" spans="1:22" ht="15" x14ac:dyDescent="0.35">
      <c r="A985" s="7">
        <v>45714.442706921298</v>
      </c>
      <c r="B985" s="5" t="s">
        <v>29</v>
      </c>
      <c r="C985" s="5">
        <v>886172025</v>
      </c>
      <c r="D985" s="8">
        <v>45713</v>
      </c>
      <c r="E985" s="5" t="s">
        <v>19</v>
      </c>
      <c r="F985" s="5" t="s">
        <v>20</v>
      </c>
      <c r="G985" s="5" t="s">
        <v>1026</v>
      </c>
      <c r="H985" s="5" t="s">
        <v>22</v>
      </c>
      <c r="I985" s="5" t="s">
        <v>89</v>
      </c>
      <c r="J985" s="5" t="s">
        <v>90</v>
      </c>
      <c r="K985" s="5" t="s">
        <v>431</v>
      </c>
      <c r="L985" s="9">
        <v>1</v>
      </c>
      <c r="M985" s="8">
        <v>45714</v>
      </c>
      <c r="N985" s="10">
        <v>45714</v>
      </c>
      <c r="O985" s="11">
        <f ca="1">IF(N985=0,NETWORKDAYS(D985+1,TODAY(),[1]FESTIVOS!$A$2:$A$54),NETWORKDAYS(D985+1,N985,[1]FESTIVOS!$A$2:$A$54))</f>
        <v>1</v>
      </c>
      <c r="P985" s="12" t="str">
        <f t="shared" si="3"/>
        <v>RESPUESTA TOTAL</v>
      </c>
      <c r="Q985" s="5" t="s">
        <v>49</v>
      </c>
      <c r="R985" s="13">
        <v>2025</v>
      </c>
      <c r="S985" s="5"/>
      <c r="T985" s="5"/>
      <c r="U985" s="5"/>
      <c r="V985" s="5"/>
    </row>
    <row r="986" spans="1:22" ht="15" x14ac:dyDescent="0.35">
      <c r="A986" s="7">
        <v>45714.452860289355</v>
      </c>
      <c r="B986" s="5" t="s">
        <v>29</v>
      </c>
      <c r="C986" s="5">
        <v>720022025</v>
      </c>
      <c r="D986" s="8">
        <v>45713</v>
      </c>
      <c r="E986" s="5" t="s">
        <v>19</v>
      </c>
      <c r="F986" s="5" t="s">
        <v>27</v>
      </c>
      <c r="G986" s="5" t="s">
        <v>1101</v>
      </c>
      <c r="H986" s="5" t="s">
        <v>391</v>
      </c>
      <c r="I986" s="5" t="s">
        <v>392</v>
      </c>
      <c r="J986" s="5" t="s">
        <v>393</v>
      </c>
      <c r="K986" s="5" t="s">
        <v>884</v>
      </c>
      <c r="L986" s="9">
        <v>1</v>
      </c>
      <c r="M986" s="8">
        <v>45713</v>
      </c>
      <c r="N986" s="10">
        <v>45714</v>
      </c>
      <c r="O986" s="11">
        <f ca="1">IF(N986=0,NETWORKDAYS(D986+1,TODAY(),[1]FESTIVOS!$A$2:$A$54),NETWORKDAYS(D986+1,N986,[1]FESTIVOS!$A$2:$A$54))</f>
        <v>1</v>
      </c>
      <c r="P986" s="12" t="str">
        <f t="shared" si="3"/>
        <v>RESPUESTA TOTAL</v>
      </c>
      <c r="Q986" s="5" t="s">
        <v>49</v>
      </c>
      <c r="R986" s="13">
        <v>2025</v>
      </c>
      <c r="S986" s="5"/>
      <c r="T986" s="5"/>
      <c r="U986" s="5"/>
      <c r="V986" s="5"/>
    </row>
    <row r="987" spans="1:22" ht="15" x14ac:dyDescent="0.35">
      <c r="A987" s="7">
        <v>45714.458992037034</v>
      </c>
      <c r="B987" s="5" t="s">
        <v>29</v>
      </c>
      <c r="C987" s="5">
        <v>924452025</v>
      </c>
      <c r="D987" s="8">
        <v>45713</v>
      </c>
      <c r="E987" s="5" t="s">
        <v>19</v>
      </c>
      <c r="F987" s="5" t="s">
        <v>27</v>
      </c>
      <c r="G987" s="5" t="s">
        <v>1102</v>
      </c>
      <c r="H987" s="5" t="s">
        <v>391</v>
      </c>
      <c r="I987" s="5" t="s">
        <v>392</v>
      </c>
      <c r="J987" s="5" t="s">
        <v>393</v>
      </c>
      <c r="K987" s="5" t="s">
        <v>1103</v>
      </c>
      <c r="L987" s="9">
        <v>1</v>
      </c>
      <c r="M987" s="8">
        <v>45713</v>
      </c>
      <c r="N987" s="10">
        <v>45714</v>
      </c>
      <c r="O987" s="11">
        <f ca="1">IF(N987=0,NETWORKDAYS(D987+1,TODAY(),[1]FESTIVOS!$A$2:$A$54),NETWORKDAYS(D987+1,N987,[1]FESTIVOS!$A$2:$A$54))</f>
        <v>1</v>
      </c>
      <c r="P987" s="12" t="str">
        <f t="shared" si="3"/>
        <v>RESPUESTA TOTAL</v>
      </c>
      <c r="Q987" s="5" t="s">
        <v>49</v>
      </c>
      <c r="R987" s="13">
        <v>2025</v>
      </c>
      <c r="S987" s="5"/>
      <c r="T987" s="5"/>
      <c r="U987" s="5"/>
      <c r="V987" s="5"/>
    </row>
    <row r="988" spans="1:22" ht="15" x14ac:dyDescent="0.35">
      <c r="A988" s="7">
        <v>45716.646977870369</v>
      </c>
      <c r="B988" s="5" t="s">
        <v>29</v>
      </c>
      <c r="C988" s="5">
        <v>946392025</v>
      </c>
      <c r="D988" s="8">
        <v>45715</v>
      </c>
      <c r="E988" s="5" t="s">
        <v>19</v>
      </c>
      <c r="F988" s="5" t="s">
        <v>20</v>
      </c>
      <c r="G988" s="5" t="s">
        <v>1104</v>
      </c>
      <c r="H988" s="5" t="s">
        <v>391</v>
      </c>
      <c r="I988" s="5" t="s">
        <v>392</v>
      </c>
      <c r="J988" s="5" t="s">
        <v>393</v>
      </c>
      <c r="K988" s="5" t="s">
        <v>394</v>
      </c>
      <c r="L988" s="9">
        <v>1</v>
      </c>
      <c r="M988" s="8">
        <v>45716</v>
      </c>
      <c r="N988" s="10">
        <v>45716</v>
      </c>
      <c r="O988" s="11">
        <f ca="1">IF(N988=0,NETWORKDAYS(D988+1,TODAY(),[1]FESTIVOS!$A$2:$A$54),NETWORKDAYS(D988+1,N988,[1]FESTIVOS!$A$2:$A$54))</f>
        <v>1</v>
      </c>
      <c r="P988" s="12" t="str">
        <f t="shared" si="3"/>
        <v>RESPUESTA TOTAL</v>
      </c>
      <c r="Q988" s="5" t="s">
        <v>49</v>
      </c>
      <c r="R988" s="13">
        <v>2025</v>
      </c>
      <c r="S988" s="5"/>
      <c r="T988" s="5"/>
      <c r="U988" s="5"/>
      <c r="V988" s="5"/>
    </row>
    <row r="989" spans="1:22" ht="15" x14ac:dyDescent="0.35">
      <c r="A989" s="7">
        <v>45720.719626886574</v>
      </c>
      <c r="B989" s="5" t="s">
        <v>18</v>
      </c>
      <c r="C989" s="5">
        <v>1024532025</v>
      </c>
      <c r="D989" s="8">
        <v>45719</v>
      </c>
      <c r="E989" s="5" t="s">
        <v>19</v>
      </c>
      <c r="F989" s="5" t="s">
        <v>20</v>
      </c>
      <c r="G989" s="5" t="s">
        <v>1105</v>
      </c>
      <c r="H989" s="5" t="s">
        <v>391</v>
      </c>
      <c r="I989" s="5" t="s">
        <v>392</v>
      </c>
      <c r="J989" s="5" t="s">
        <v>393</v>
      </c>
      <c r="K989" s="5" t="s">
        <v>394</v>
      </c>
      <c r="L989" s="9">
        <v>20257100048872</v>
      </c>
      <c r="M989" s="8">
        <v>45719</v>
      </c>
      <c r="N989" s="10">
        <v>45720</v>
      </c>
      <c r="O989" s="11">
        <f ca="1">IF(N989=0,NETWORKDAYS(D989+1,TODAY(),[1]FESTIVOS!$A$2:$A$54),NETWORKDAYS(D989+1,N989,[1]FESTIVOS!$A$2:$A$54))</f>
        <v>1</v>
      </c>
      <c r="P989" s="12" t="str">
        <f t="shared" si="3"/>
        <v>RESPUESTA TOTAL</v>
      </c>
      <c r="Q989" s="5" t="s">
        <v>82</v>
      </c>
      <c r="R989" s="13">
        <v>2025</v>
      </c>
      <c r="S989" s="5"/>
      <c r="T989" s="5"/>
      <c r="U989" s="5"/>
      <c r="V989" s="5"/>
    </row>
    <row r="990" spans="1:22" ht="15" x14ac:dyDescent="0.35">
      <c r="A990" s="7">
        <v>45723.645488796297</v>
      </c>
      <c r="B990" s="5" t="s">
        <v>18</v>
      </c>
      <c r="C990" s="5">
        <v>1081632025</v>
      </c>
      <c r="D990" s="8">
        <v>45722</v>
      </c>
      <c r="E990" s="5" t="s">
        <v>19</v>
      </c>
      <c r="F990" s="5" t="s">
        <v>20</v>
      </c>
      <c r="G990" s="5" t="s">
        <v>1106</v>
      </c>
      <c r="H990" s="5" t="s">
        <v>391</v>
      </c>
      <c r="I990" s="5" t="s">
        <v>392</v>
      </c>
      <c r="J990" s="5" t="s">
        <v>393</v>
      </c>
      <c r="K990" s="5" t="s">
        <v>394</v>
      </c>
      <c r="L990" s="9">
        <v>20257100051782</v>
      </c>
      <c r="M990" s="8">
        <v>45723</v>
      </c>
      <c r="N990" s="10">
        <v>45723</v>
      </c>
      <c r="O990" s="11">
        <f ca="1">IF(N990=0,NETWORKDAYS(D990+1,TODAY(),[1]FESTIVOS!$A$2:$A$54),NETWORKDAYS(D990+1,N990,[1]FESTIVOS!$A$2:$A$54))</f>
        <v>1</v>
      </c>
      <c r="P990" s="12" t="str">
        <f t="shared" si="3"/>
        <v>RESPUESTA TOTAL</v>
      </c>
      <c r="Q990" s="5" t="s">
        <v>82</v>
      </c>
      <c r="R990" s="13">
        <v>2025</v>
      </c>
      <c r="S990" s="5"/>
      <c r="T990" s="5"/>
      <c r="U990" s="5"/>
      <c r="V990" s="5"/>
    </row>
    <row r="991" spans="1:22" ht="15" x14ac:dyDescent="0.35">
      <c r="A991" s="7">
        <v>45723.627790868057</v>
      </c>
      <c r="B991" s="5" t="s">
        <v>18</v>
      </c>
      <c r="C991" s="5">
        <v>1081582025</v>
      </c>
      <c r="D991" s="8">
        <v>45722</v>
      </c>
      <c r="E991" s="5" t="s">
        <v>19</v>
      </c>
      <c r="F991" s="5" t="s">
        <v>50</v>
      </c>
      <c r="G991" s="5" t="s">
        <v>1107</v>
      </c>
      <c r="H991" s="5" t="s">
        <v>391</v>
      </c>
      <c r="I991" s="5" t="s">
        <v>392</v>
      </c>
      <c r="J991" s="5" t="s">
        <v>393</v>
      </c>
      <c r="K991" s="5" t="s">
        <v>791</v>
      </c>
      <c r="L991" s="9">
        <v>20257100051952</v>
      </c>
      <c r="M991" s="8">
        <v>45723</v>
      </c>
      <c r="N991" s="10">
        <v>45723</v>
      </c>
      <c r="O991" s="11">
        <f ca="1">IF(N991=0,NETWORKDAYS(D991+1,TODAY(),[1]FESTIVOS!$A$2:$A$54),NETWORKDAYS(D991+1,N991,[1]FESTIVOS!$A$2:$A$54))</f>
        <v>1</v>
      </c>
      <c r="P991" s="12" t="str">
        <f t="shared" si="3"/>
        <v>RESPUESTA TOTAL</v>
      </c>
      <c r="Q991" s="5" t="s">
        <v>82</v>
      </c>
      <c r="R991" s="13">
        <v>2025</v>
      </c>
      <c r="S991" s="5"/>
      <c r="T991" s="5"/>
      <c r="U991" s="5"/>
      <c r="V991" s="5"/>
    </row>
    <row r="992" spans="1:22" ht="15" x14ac:dyDescent="0.35">
      <c r="A992" s="7">
        <v>45729.43227711806</v>
      </c>
      <c r="B992" s="5" t="s">
        <v>29</v>
      </c>
      <c r="C992" s="5">
        <v>1182782025</v>
      </c>
      <c r="D992" s="8">
        <v>45728</v>
      </c>
      <c r="E992" s="5" t="s">
        <v>19</v>
      </c>
      <c r="F992" s="5" t="s">
        <v>50</v>
      </c>
      <c r="G992" s="5" t="s">
        <v>1108</v>
      </c>
      <c r="H992" s="5" t="s">
        <v>391</v>
      </c>
      <c r="I992" s="5" t="s">
        <v>392</v>
      </c>
      <c r="J992" s="5" t="s">
        <v>393</v>
      </c>
      <c r="K992" s="5" t="s">
        <v>394</v>
      </c>
      <c r="L992" s="9">
        <v>1</v>
      </c>
      <c r="M992" s="8">
        <v>45729</v>
      </c>
      <c r="N992" s="10">
        <v>45729</v>
      </c>
      <c r="O992" s="11">
        <f ca="1">IF(N992=0,NETWORKDAYS(D992+1,TODAY(),[1]FESTIVOS!$A$2:$A$54),NETWORKDAYS(D992+1,N992,[1]FESTIVOS!$A$2:$A$54))</f>
        <v>1</v>
      </c>
      <c r="P992" s="12" t="str">
        <f t="shared" si="3"/>
        <v>RESPUESTA TOTAL</v>
      </c>
      <c r="Q992" s="5" t="s">
        <v>82</v>
      </c>
      <c r="R992" s="13">
        <v>2025</v>
      </c>
      <c r="S992" s="5"/>
      <c r="T992" s="5"/>
      <c r="U992" s="5"/>
      <c r="V992" s="5"/>
    </row>
    <row r="993" spans="1:22" ht="15" x14ac:dyDescent="0.35">
      <c r="A993" s="7">
        <v>45729.433339421295</v>
      </c>
      <c r="B993" s="5" t="s">
        <v>29</v>
      </c>
      <c r="C993" s="5">
        <v>1199372025</v>
      </c>
      <c r="D993" s="8">
        <v>45728</v>
      </c>
      <c r="E993" s="5" t="s">
        <v>19</v>
      </c>
      <c r="F993" s="5" t="s">
        <v>50</v>
      </c>
      <c r="G993" s="5" t="s">
        <v>1109</v>
      </c>
      <c r="H993" s="5" t="s">
        <v>391</v>
      </c>
      <c r="I993" s="5" t="s">
        <v>392</v>
      </c>
      <c r="J993" s="5" t="s">
        <v>393</v>
      </c>
      <c r="K993" s="5" t="s">
        <v>394</v>
      </c>
      <c r="L993" s="9">
        <v>1</v>
      </c>
      <c r="M993" s="8">
        <v>45729</v>
      </c>
      <c r="N993" s="10">
        <v>45729</v>
      </c>
      <c r="O993" s="11">
        <f ca="1">IF(N993=0,NETWORKDAYS(D993+1,TODAY(),[1]FESTIVOS!$A$2:$A$54),NETWORKDAYS(D993+1,N993,[1]FESTIVOS!$A$2:$A$54))</f>
        <v>1</v>
      </c>
      <c r="P993" s="12" t="str">
        <f t="shared" si="3"/>
        <v>RESPUESTA TOTAL</v>
      </c>
      <c r="Q993" s="5" t="s">
        <v>82</v>
      </c>
      <c r="R993" s="13">
        <v>2025</v>
      </c>
      <c r="S993" s="5"/>
      <c r="T993" s="5"/>
      <c r="U993" s="5"/>
      <c r="V993" s="5"/>
    </row>
    <row r="994" spans="1:22" ht="15" x14ac:dyDescent="0.35">
      <c r="A994" s="7">
        <v>45734.378133425926</v>
      </c>
      <c r="B994" s="5" t="s">
        <v>29</v>
      </c>
      <c r="C994" s="5">
        <v>1252882025</v>
      </c>
      <c r="D994" s="8">
        <v>45733</v>
      </c>
      <c r="E994" s="5" t="s">
        <v>19</v>
      </c>
      <c r="F994" s="5" t="s">
        <v>20</v>
      </c>
      <c r="G994" s="5" t="s">
        <v>1110</v>
      </c>
      <c r="H994" s="5" t="s">
        <v>22</v>
      </c>
      <c r="I994" s="5" t="s">
        <v>89</v>
      </c>
      <c r="J994" s="14" t="s">
        <v>101</v>
      </c>
      <c r="K994" s="5" t="s">
        <v>431</v>
      </c>
      <c r="L994" s="9">
        <v>1</v>
      </c>
      <c r="M994" s="8">
        <v>45734</v>
      </c>
      <c r="N994" s="10">
        <v>45734</v>
      </c>
      <c r="O994" s="11">
        <f ca="1">IF(N994=0,NETWORKDAYS(D994+1,TODAY(),[1]FESTIVOS!$A$2:$A$54),NETWORKDAYS(D994+1,N994,[1]FESTIVOS!$A$2:$A$54))</f>
        <v>1</v>
      </c>
      <c r="P994" s="12" t="str">
        <f t="shared" si="3"/>
        <v>RESPUESTA TOTAL</v>
      </c>
      <c r="Q994" s="5" t="s">
        <v>82</v>
      </c>
      <c r="R994" s="13">
        <v>2025</v>
      </c>
      <c r="S994" s="5"/>
      <c r="T994" s="5"/>
      <c r="U994" s="5"/>
      <c r="V994" s="5"/>
    </row>
    <row r="995" spans="1:22" ht="15" x14ac:dyDescent="0.35">
      <c r="A995" s="7">
        <v>45736.629484594909</v>
      </c>
      <c r="B995" s="5" t="s">
        <v>29</v>
      </c>
      <c r="C995" s="5">
        <v>1321212025</v>
      </c>
      <c r="D995" s="8">
        <v>45735</v>
      </c>
      <c r="E995" s="5" t="s">
        <v>19</v>
      </c>
      <c r="F995" s="5" t="s">
        <v>20</v>
      </c>
      <c r="G995" s="5" t="s">
        <v>1111</v>
      </c>
      <c r="H995" s="5" t="s">
        <v>22</v>
      </c>
      <c r="I995" s="5" t="s">
        <v>89</v>
      </c>
      <c r="J995" s="14" t="s">
        <v>101</v>
      </c>
      <c r="K995" s="5" t="s">
        <v>431</v>
      </c>
      <c r="L995" s="9">
        <v>1</v>
      </c>
      <c r="M995" s="8">
        <v>45736</v>
      </c>
      <c r="N995" s="10">
        <v>45736</v>
      </c>
      <c r="O995" s="11">
        <f ca="1">IF(N995=0,NETWORKDAYS(D995+1,TODAY(),[1]FESTIVOS!$A$2:$A$54),NETWORKDAYS(D995+1,N995,[1]FESTIVOS!$A$2:$A$54))</f>
        <v>1</v>
      </c>
      <c r="P995" s="12" t="str">
        <f t="shared" si="3"/>
        <v>RESPUESTA TOTAL</v>
      </c>
      <c r="Q995" s="5" t="s">
        <v>82</v>
      </c>
      <c r="R995" s="13">
        <v>2025</v>
      </c>
      <c r="S995" s="5"/>
      <c r="T995" s="5"/>
      <c r="U995" s="5"/>
      <c r="V995" s="5"/>
    </row>
    <row r="996" spans="1:22" ht="15" x14ac:dyDescent="0.35">
      <c r="A996" s="7">
        <v>45733.322443159719</v>
      </c>
      <c r="B996" s="5" t="s">
        <v>18</v>
      </c>
      <c r="C996" s="5">
        <v>1237422025</v>
      </c>
      <c r="D996" s="8">
        <v>45730</v>
      </c>
      <c r="E996" s="5" t="s">
        <v>19</v>
      </c>
      <c r="F996" s="5" t="s">
        <v>20</v>
      </c>
      <c r="G996" s="5" t="s">
        <v>1112</v>
      </c>
      <c r="H996" s="5" t="s">
        <v>391</v>
      </c>
      <c r="I996" s="5" t="s">
        <v>392</v>
      </c>
      <c r="J996" s="5" t="s">
        <v>393</v>
      </c>
      <c r="K996" s="5" t="s">
        <v>879</v>
      </c>
      <c r="L996" s="9">
        <v>1</v>
      </c>
      <c r="M996" s="8">
        <v>45733</v>
      </c>
      <c r="N996" s="10">
        <v>45733</v>
      </c>
      <c r="O996" s="11">
        <f ca="1">IF(N996=0,NETWORKDAYS(D996+1,TODAY(),[1]FESTIVOS!$A$2:$A$54),NETWORKDAYS(D996+1,N996,[1]FESTIVOS!$A$2:$A$54))</f>
        <v>1</v>
      </c>
      <c r="P996" s="12" t="str">
        <f t="shared" si="3"/>
        <v>RESPUESTA TOTAL</v>
      </c>
      <c r="Q996" s="5" t="s">
        <v>82</v>
      </c>
      <c r="R996" s="13">
        <v>2025</v>
      </c>
      <c r="S996" s="5"/>
      <c r="T996" s="5"/>
      <c r="U996" s="5"/>
      <c r="V996" s="5"/>
    </row>
    <row r="997" spans="1:22" ht="15" x14ac:dyDescent="0.35">
      <c r="A997" s="7">
        <v>45737.655054155097</v>
      </c>
      <c r="B997" s="5" t="s">
        <v>29</v>
      </c>
      <c r="C997" s="5">
        <v>1321012025</v>
      </c>
      <c r="D997" s="8">
        <v>45736</v>
      </c>
      <c r="E997" s="5" t="s">
        <v>19</v>
      </c>
      <c r="F997" s="5" t="s">
        <v>20</v>
      </c>
      <c r="G997" s="5" t="s">
        <v>1113</v>
      </c>
      <c r="H997" s="5" t="s">
        <v>22</v>
      </c>
      <c r="I997" s="5" t="s">
        <v>89</v>
      </c>
      <c r="J997" s="14" t="s">
        <v>101</v>
      </c>
      <c r="K997" s="5" t="s">
        <v>431</v>
      </c>
      <c r="L997" s="9">
        <v>1</v>
      </c>
      <c r="M997" s="8">
        <v>45737</v>
      </c>
      <c r="N997" s="10">
        <v>45737</v>
      </c>
      <c r="O997" s="11">
        <f ca="1">IF(N997=0,NETWORKDAYS(D997+1,TODAY(),[1]FESTIVOS!$A$2:$A$54),NETWORKDAYS(D997+1,N997,[1]FESTIVOS!$A$2:$A$54))</f>
        <v>1</v>
      </c>
      <c r="P997" s="12" t="str">
        <f t="shared" si="3"/>
        <v>RESPUESTA TOTAL</v>
      </c>
      <c r="Q997" s="5" t="s">
        <v>82</v>
      </c>
      <c r="R997" s="13">
        <v>2025</v>
      </c>
      <c r="S997" s="5"/>
      <c r="T997" s="5"/>
      <c r="U997" s="5"/>
      <c r="V997" s="5"/>
    </row>
    <row r="998" spans="1:22" ht="15" x14ac:dyDescent="0.35">
      <c r="A998" s="7">
        <v>45741.339630277776</v>
      </c>
      <c r="B998" s="5" t="s">
        <v>18</v>
      </c>
      <c r="C998" s="5">
        <v>1391662025</v>
      </c>
      <c r="D998" s="8">
        <v>45737</v>
      </c>
      <c r="E998" s="5" t="s">
        <v>19</v>
      </c>
      <c r="F998" s="5" t="s">
        <v>27</v>
      </c>
      <c r="G998" s="5" t="s">
        <v>1114</v>
      </c>
      <c r="H998" s="5" t="s">
        <v>391</v>
      </c>
      <c r="I998" s="5" t="s">
        <v>392</v>
      </c>
      <c r="J998" s="5" t="s">
        <v>393</v>
      </c>
      <c r="K998" s="5" t="s">
        <v>394</v>
      </c>
      <c r="L998" s="9">
        <v>20257100063882</v>
      </c>
      <c r="M998" s="8">
        <v>45741</v>
      </c>
      <c r="N998" s="10">
        <v>45741</v>
      </c>
      <c r="O998" s="11">
        <f ca="1">IF(N998=0,NETWORKDAYS(D998+1,TODAY(),[1]FESTIVOS!$A$2:$A$54),NETWORKDAYS(D998+1,N998,[1]FESTIVOS!$A$2:$A$54))</f>
        <v>1</v>
      </c>
      <c r="P998" s="12" t="str">
        <f t="shared" si="3"/>
        <v>RESPUESTA TOTAL</v>
      </c>
      <c r="Q998" s="5" t="s">
        <v>82</v>
      </c>
      <c r="R998" s="13">
        <v>2025</v>
      </c>
      <c r="S998" s="5"/>
      <c r="T998" s="5"/>
      <c r="U998" s="5"/>
      <c r="V998" s="5"/>
    </row>
    <row r="999" spans="1:22" ht="15" x14ac:dyDescent="0.35">
      <c r="A999" s="7">
        <v>45747.342960416667</v>
      </c>
      <c r="B999" s="5" t="s">
        <v>18</v>
      </c>
      <c r="C999" s="5">
        <v>1550432025</v>
      </c>
      <c r="D999" s="8">
        <v>45747</v>
      </c>
      <c r="E999" s="5" t="s">
        <v>19</v>
      </c>
      <c r="F999" s="5" t="s">
        <v>20</v>
      </c>
      <c r="G999" s="5" t="s">
        <v>1115</v>
      </c>
      <c r="H999" s="5" t="s">
        <v>22</v>
      </c>
      <c r="I999" s="5" t="s">
        <v>40</v>
      </c>
      <c r="J999" s="5" t="s">
        <v>41</v>
      </c>
      <c r="K999" s="5" t="s">
        <v>431</v>
      </c>
      <c r="L999" s="9">
        <v>20257100053442</v>
      </c>
      <c r="M999" s="8">
        <v>45726</v>
      </c>
      <c r="N999" s="10">
        <v>45748</v>
      </c>
      <c r="O999" s="11">
        <f ca="1">IF(N999=0,NETWORKDAYS(D999+1,TODAY(),[1]FESTIVOS!$A$2:$A$54),NETWORKDAYS(D999+1,N999,[1]FESTIVOS!$A$2:$A$54))</f>
        <v>1</v>
      </c>
      <c r="P999" s="12" t="str">
        <f t="shared" si="3"/>
        <v>RESPUESTA TOTAL</v>
      </c>
      <c r="Q999" s="5" t="s">
        <v>82</v>
      </c>
      <c r="R999" s="13">
        <v>2025</v>
      </c>
      <c r="S999" s="5"/>
      <c r="T999" s="5"/>
      <c r="U999" s="5"/>
      <c r="V999" s="5"/>
    </row>
    <row r="1000" spans="1:22" ht="15" x14ac:dyDescent="0.35">
      <c r="A1000" s="7">
        <v>45667.460049930552</v>
      </c>
      <c r="B1000" s="5" t="s">
        <v>29</v>
      </c>
      <c r="C1000" s="5">
        <v>84082025</v>
      </c>
      <c r="D1000" s="8">
        <v>45667</v>
      </c>
      <c r="E1000" s="5" t="s">
        <v>19</v>
      </c>
      <c r="F1000" s="5" t="s">
        <v>27</v>
      </c>
      <c r="G1000" s="5" t="s">
        <v>1116</v>
      </c>
      <c r="H1000" s="5" t="s">
        <v>22</v>
      </c>
      <c r="I1000" s="5" t="s">
        <v>54</v>
      </c>
      <c r="J1000" s="5" t="s">
        <v>63</v>
      </c>
      <c r="K1000" s="5" t="s">
        <v>52</v>
      </c>
      <c r="L1000" s="9">
        <v>20257100004812</v>
      </c>
      <c r="M1000" s="8">
        <v>45667</v>
      </c>
      <c r="N1000" s="10">
        <v>45667</v>
      </c>
      <c r="O1000" s="11">
        <f ca="1">IF(N1000=0,NETWORKDAYS(D1000+1,TODAY(),[1]FESTIVOS!$A$2:$A$54),NETWORKDAYS(D1000+1,N1000,[1]FESTIVOS!$A$2:$A$54))</f>
        <v>-1</v>
      </c>
      <c r="P1000" s="12" t="str">
        <f t="shared" si="3"/>
        <v>RESPUESTA TOTAL</v>
      </c>
      <c r="Q1000" s="5" t="s">
        <v>26</v>
      </c>
      <c r="R1000" s="13">
        <v>2025</v>
      </c>
      <c r="S1000" s="5"/>
      <c r="T1000" s="5"/>
      <c r="U1000" s="5"/>
      <c r="V1000" s="5"/>
    </row>
    <row r="1001" spans="1:22" ht="15" x14ac:dyDescent="0.35">
      <c r="A1001" s="7">
        <v>45667.546329953708</v>
      </c>
      <c r="B1001" s="5" t="s">
        <v>29</v>
      </c>
      <c r="C1001" s="5">
        <v>82042025</v>
      </c>
      <c r="D1001" s="8">
        <v>45667</v>
      </c>
      <c r="E1001" s="5" t="s">
        <v>19</v>
      </c>
      <c r="F1001" s="5" t="s">
        <v>20</v>
      </c>
      <c r="G1001" s="5" t="s">
        <v>1117</v>
      </c>
      <c r="H1001" s="5" t="s">
        <v>22</v>
      </c>
      <c r="I1001" s="5" t="s">
        <v>54</v>
      </c>
      <c r="J1001" s="5" t="s">
        <v>63</v>
      </c>
      <c r="K1001" s="5" t="s">
        <v>52</v>
      </c>
      <c r="L1001" s="9">
        <v>20257100004862</v>
      </c>
      <c r="M1001" s="8">
        <v>45667</v>
      </c>
      <c r="N1001" s="10">
        <v>45667</v>
      </c>
      <c r="O1001" s="11">
        <f ca="1">IF(N1001=0,NETWORKDAYS(D1001+1,TODAY(),[1]FESTIVOS!$A$2:$A$54),NETWORKDAYS(D1001+1,N1001,[1]FESTIVOS!$A$2:$A$54))</f>
        <v>-1</v>
      </c>
      <c r="P1001" s="12" t="str">
        <f t="shared" si="3"/>
        <v>RESPUESTA TOTAL</v>
      </c>
      <c r="Q1001" s="5" t="s">
        <v>26</v>
      </c>
      <c r="R1001" s="13">
        <v>2025</v>
      </c>
      <c r="S1001" s="5"/>
      <c r="T1001" s="5"/>
      <c r="U1001" s="5"/>
      <c r="V1001" s="5"/>
    </row>
    <row r="1002" spans="1:22" ht="15" x14ac:dyDescent="0.35">
      <c r="A1002" s="7">
        <v>45737.650850231483</v>
      </c>
      <c r="B1002" s="5" t="s">
        <v>29</v>
      </c>
      <c r="C1002" s="5">
        <v>1364352025</v>
      </c>
      <c r="D1002" s="8">
        <v>45737</v>
      </c>
      <c r="E1002" s="5" t="s">
        <v>19</v>
      </c>
      <c r="F1002" s="5" t="s">
        <v>20</v>
      </c>
      <c r="G1002" s="5" t="s">
        <v>1118</v>
      </c>
      <c r="H1002" s="5" t="s">
        <v>22</v>
      </c>
      <c r="I1002" s="5" t="s">
        <v>89</v>
      </c>
      <c r="J1002" s="14" t="s">
        <v>101</v>
      </c>
      <c r="K1002" s="5" t="s">
        <v>431</v>
      </c>
      <c r="L1002" s="9">
        <v>1</v>
      </c>
      <c r="M1002" s="8">
        <v>45737</v>
      </c>
      <c r="N1002" s="10">
        <v>45737</v>
      </c>
      <c r="O1002" s="11">
        <f ca="1">IF(N1002=0,NETWORKDAYS(D1002+1,TODAY(),[1]FESTIVOS!$A$2:$A$54),NETWORKDAYS(D1002+1,N1002,[1]FESTIVOS!$A$2:$A$54))</f>
        <v>-1</v>
      </c>
      <c r="P1002" s="12" t="str">
        <f t="shared" si="3"/>
        <v>RESPUESTA TOTAL</v>
      </c>
      <c r="Q1002" s="5" t="s">
        <v>82</v>
      </c>
      <c r="R1002" s="13">
        <v>2025</v>
      </c>
      <c r="S1002" s="5"/>
      <c r="T1002" s="5"/>
      <c r="U1002" s="5"/>
      <c r="V1002" s="5"/>
    </row>
    <row r="1003" spans="1:22" ht="15" x14ac:dyDescent="0.35">
      <c r="A1003" s="7">
        <v>45737.652757638891</v>
      </c>
      <c r="B1003" s="5" t="s">
        <v>29</v>
      </c>
      <c r="C1003" s="5">
        <v>1357292025</v>
      </c>
      <c r="D1003" s="8">
        <v>45737</v>
      </c>
      <c r="E1003" s="5" t="s">
        <v>19</v>
      </c>
      <c r="F1003" s="5" t="s">
        <v>20</v>
      </c>
      <c r="G1003" s="5" t="s">
        <v>1119</v>
      </c>
      <c r="H1003" s="5" t="s">
        <v>22</v>
      </c>
      <c r="I1003" s="5" t="s">
        <v>89</v>
      </c>
      <c r="J1003" s="14" t="s">
        <v>101</v>
      </c>
      <c r="K1003" s="5" t="s">
        <v>431</v>
      </c>
      <c r="L1003" s="9">
        <v>1</v>
      </c>
      <c r="M1003" s="8">
        <v>45737</v>
      </c>
      <c r="N1003" s="10">
        <v>45737</v>
      </c>
      <c r="O1003" s="11">
        <f ca="1">IF(N1003=0,NETWORKDAYS(D1003+1,TODAY(),[1]FESTIVOS!$A$2:$A$54),NETWORKDAYS(D1003+1,N1003,[1]FESTIVOS!$A$2:$A$54))</f>
        <v>-1</v>
      </c>
      <c r="P1003" s="12" t="str">
        <f t="shared" si="3"/>
        <v>RESPUESTA TOTAL</v>
      </c>
      <c r="Q1003" s="5" t="s">
        <v>82</v>
      </c>
      <c r="R1003" s="13">
        <v>2025</v>
      </c>
      <c r="S1003" s="5"/>
      <c r="T1003" s="5"/>
      <c r="U1003" s="5"/>
      <c r="V1003" s="5"/>
    </row>
    <row r="1004" spans="1:22" ht="15" x14ac:dyDescent="0.35">
      <c r="A1004" s="7">
        <v>45737.658965856477</v>
      </c>
      <c r="B1004" s="5" t="s">
        <v>29</v>
      </c>
      <c r="C1004" s="5">
        <v>1149642025</v>
      </c>
      <c r="D1004" s="8">
        <v>45737</v>
      </c>
      <c r="E1004" s="5" t="s">
        <v>19</v>
      </c>
      <c r="F1004" s="5" t="s">
        <v>27</v>
      </c>
      <c r="G1004" s="5" t="s">
        <v>1120</v>
      </c>
      <c r="H1004" s="5" t="s">
        <v>22</v>
      </c>
      <c r="I1004" s="5" t="s">
        <v>40</v>
      </c>
      <c r="J1004" s="14" t="s">
        <v>41</v>
      </c>
      <c r="K1004" s="5" t="s">
        <v>431</v>
      </c>
      <c r="L1004" s="9">
        <v>1</v>
      </c>
      <c r="M1004" s="8">
        <v>45737</v>
      </c>
      <c r="N1004" s="8">
        <v>45737</v>
      </c>
      <c r="O1004" s="11">
        <f ca="1">IF(N1004=0,NETWORKDAYS(D1004+1,TODAY(),[1]FESTIVOS!$A$2:$A$54),NETWORKDAYS(D1004+1,N1004,[1]FESTIVOS!$A$2:$A$54))</f>
        <v>-1</v>
      </c>
      <c r="P1004" s="12" t="str">
        <f t="shared" si="3"/>
        <v>RESPUESTA TOTAL</v>
      </c>
      <c r="Q1004" s="5" t="s">
        <v>82</v>
      </c>
      <c r="R1004" s="13">
        <v>2025</v>
      </c>
      <c r="S1004" s="5"/>
      <c r="T1004" s="5"/>
      <c r="U1004" s="5"/>
      <c r="V1004" s="5"/>
    </row>
    <row r="1005" spans="1:22" ht="15" x14ac:dyDescent="0.35">
      <c r="A1005" s="7">
        <v>45694.726406319445</v>
      </c>
      <c r="B1005" s="5" t="s">
        <v>18</v>
      </c>
      <c r="C1005" s="5">
        <v>571942025</v>
      </c>
      <c r="D1005" s="8">
        <v>45694</v>
      </c>
      <c r="E1005" s="5" t="s">
        <v>19</v>
      </c>
      <c r="F1005" s="5" t="s">
        <v>50</v>
      </c>
      <c r="G1005" s="5" t="s">
        <v>1121</v>
      </c>
      <c r="H1005" s="5" t="s">
        <v>22</v>
      </c>
      <c r="I1005" s="5" t="s">
        <v>36</v>
      </c>
      <c r="J1005" s="5" t="s">
        <v>70</v>
      </c>
      <c r="K1005" s="5" t="s">
        <v>38</v>
      </c>
      <c r="L1005" s="9">
        <v>20257100028962</v>
      </c>
      <c r="M1005" s="8">
        <v>45694</v>
      </c>
      <c r="N1005" s="10">
        <v>45694</v>
      </c>
      <c r="O1005" s="11">
        <f ca="1">IF(N1005=0,NETWORKDAYS(D1005+1,TODAY(),[1]FESTIVOS!$A$2:$A$54),NETWORKDAYS(D1005+1,N1005,[1]FESTIVOS!$A$2:$A$54))</f>
        <v>-2</v>
      </c>
      <c r="P1005" s="12" t="str">
        <f t="shared" si="3"/>
        <v>RESPUESTA TOTAL</v>
      </c>
      <c r="Q1005" s="5" t="s">
        <v>49</v>
      </c>
      <c r="R1005" s="13">
        <v>2025</v>
      </c>
      <c r="S1005" s="5"/>
      <c r="T1005" s="5"/>
      <c r="U1005" s="5"/>
      <c r="V1005" s="5"/>
    </row>
    <row r="1006" spans="1:22" ht="15" x14ac:dyDescent="0.35">
      <c r="A1006" s="7">
        <v>45698.582086643517</v>
      </c>
      <c r="B1006" s="5" t="s">
        <v>29</v>
      </c>
      <c r="C1006" s="5">
        <v>616072025</v>
      </c>
      <c r="D1006" s="8">
        <v>45698</v>
      </c>
      <c r="E1006" s="5" t="s">
        <v>19</v>
      </c>
      <c r="F1006" s="5" t="s">
        <v>20</v>
      </c>
      <c r="G1006" s="5" t="s">
        <v>1122</v>
      </c>
      <c r="H1006" s="5" t="s">
        <v>391</v>
      </c>
      <c r="I1006" s="5" t="s">
        <v>392</v>
      </c>
      <c r="J1006" s="5" t="s">
        <v>393</v>
      </c>
      <c r="K1006" s="5" t="s">
        <v>879</v>
      </c>
      <c r="L1006" s="9">
        <v>1</v>
      </c>
      <c r="M1006" s="8">
        <v>45698</v>
      </c>
      <c r="N1006" s="10">
        <v>45698</v>
      </c>
      <c r="O1006" s="11">
        <f ca="1">IF(N1006=0,NETWORKDAYS(D1006+1,TODAY(),[1]FESTIVOS!$A$2:$A$54),NETWORKDAYS(D1006+1,N1006,[1]FESTIVOS!$A$2:$A$54))</f>
        <v>-2</v>
      </c>
      <c r="P1006" s="12" t="str">
        <f t="shared" si="3"/>
        <v>RESPUESTA TOTAL</v>
      </c>
      <c r="Q1006" s="5" t="s">
        <v>49</v>
      </c>
      <c r="R1006" s="13">
        <v>2025</v>
      </c>
      <c r="S1006" s="5"/>
      <c r="T1006" s="5"/>
      <c r="U1006" s="5"/>
      <c r="V1006" s="5"/>
    </row>
    <row r="1007" spans="1:22" ht="15" x14ac:dyDescent="0.35">
      <c r="A1007" s="7">
        <v>45659.544219687501</v>
      </c>
      <c r="B1007" s="5" t="s">
        <v>29</v>
      </c>
      <c r="C1007" s="5">
        <v>4902025</v>
      </c>
      <c r="D1007" s="8">
        <v>45659</v>
      </c>
      <c r="E1007" s="5" t="s">
        <v>19</v>
      </c>
      <c r="F1007" s="5" t="s">
        <v>68</v>
      </c>
      <c r="G1007" s="5" t="s">
        <v>1123</v>
      </c>
      <c r="H1007" s="5" t="s">
        <v>391</v>
      </c>
      <c r="I1007" s="5" t="s">
        <v>392</v>
      </c>
      <c r="J1007" s="5" t="s">
        <v>393</v>
      </c>
      <c r="K1007" s="5" t="s">
        <v>791</v>
      </c>
      <c r="L1007" s="9">
        <v>1</v>
      </c>
      <c r="M1007" s="8">
        <v>45659</v>
      </c>
      <c r="N1007" s="10">
        <v>45659</v>
      </c>
      <c r="O1007" s="11">
        <f ca="1">IF(N1007=0,NETWORKDAYS(D1007+1,TODAY(),[1]FESTIVOS!$A$2:$A$54),NETWORKDAYS(D1007+1,N1007,[1]FESTIVOS!$A$2:$A$54))</f>
        <v>-2</v>
      </c>
      <c r="P1007" s="12" t="str">
        <f t="shared" si="3"/>
        <v>RESPUESTA TOTAL</v>
      </c>
      <c r="Q1007" s="5" t="s">
        <v>26</v>
      </c>
      <c r="R1007" s="13">
        <v>2025</v>
      </c>
      <c r="S1007" s="5"/>
      <c r="T1007" s="5"/>
      <c r="U1007" s="5"/>
      <c r="V1007" s="5"/>
    </row>
    <row r="1008" spans="1:22" ht="15" x14ac:dyDescent="0.35">
      <c r="A1008" s="7">
        <v>45665.400871122685</v>
      </c>
      <c r="B1008" s="5" t="s">
        <v>29</v>
      </c>
      <c r="C1008" s="5">
        <v>24062025</v>
      </c>
      <c r="D1008" s="8">
        <v>45665</v>
      </c>
      <c r="E1008" s="5" t="s">
        <v>19</v>
      </c>
      <c r="F1008" s="5" t="s">
        <v>27</v>
      </c>
      <c r="G1008" s="5" t="s">
        <v>1124</v>
      </c>
      <c r="H1008" s="5" t="s">
        <v>391</v>
      </c>
      <c r="I1008" s="5" t="s">
        <v>392</v>
      </c>
      <c r="J1008" s="5" t="s">
        <v>393</v>
      </c>
      <c r="K1008" s="5" t="s">
        <v>1125</v>
      </c>
      <c r="L1008" s="9">
        <v>1</v>
      </c>
      <c r="M1008" s="8">
        <v>45665</v>
      </c>
      <c r="N1008" s="10">
        <v>45665</v>
      </c>
      <c r="O1008" s="11">
        <f ca="1">IF(N1008=0,NETWORKDAYS(D1008+1,TODAY(),[1]FESTIVOS!$A$2:$A$54),NETWORKDAYS(D1008+1,N1008,[1]FESTIVOS!$A$2:$A$54))</f>
        <v>-2</v>
      </c>
      <c r="P1008" s="12" t="str">
        <f t="shared" si="3"/>
        <v>RESPUESTA TOTAL</v>
      </c>
      <c r="Q1008" s="5" t="s">
        <v>26</v>
      </c>
      <c r="R1008" s="13">
        <v>2025</v>
      </c>
      <c r="S1008" s="5"/>
      <c r="T1008" s="5"/>
      <c r="U1008" s="5"/>
      <c r="V1008" s="5"/>
    </row>
    <row r="1009" spans="1:22" ht="15" x14ac:dyDescent="0.35">
      <c r="A1009" s="7">
        <v>45665.418585798616</v>
      </c>
      <c r="B1009" s="5" t="s">
        <v>29</v>
      </c>
      <c r="C1009" s="5">
        <v>40902025</v>
      </c>
      <c r="D1009" s="8">
        <v>45665</v>
      </c>
      <c r="E1009" s="5" t="s">
        <v>19</v>
      </c>
      <c r="F1009" s="5" t="s">
        <v>20</v>
      </c>
      <c r="G1009" s="5" t="s">
        <v>1126</v>
      </c>
      <c r="H1009" s="5" t="s">
        <v>22</v>
      </c>
      <c r="I1009" s="5" t="s">
        <v>89</v>
      </c>
      <c r="J1009" s="5" t="s">
        <v>90</v>
      </c>
      <c r="K1009" s="5" t="s">
        <v>431</v>
      </c>
      <c r="L1009" s="9">
        <v>1</v>
      </c>
      <c r="M1009" s="8">
        <v>45665</v>
      </c>
      <c r="N1009" s="10">
        <v>45665</v>
      </c>
      <c r="O1009" s="11">
        <f ca="1">IF(N1009=0,NETWORKDAYS(D1009+1,TODAY(),[1]FESTIVOS!$A$2:$A$54),NETWORKDAYS(D1009+1,N1009,[1]FESTIVOS!$A$2:$A$54))</f>
        <v>-2</v>
      </c>
      <c r="P1009" s="12" t="str">
        <f t="shared" si="3"/>
        <v>RESPUESTA TOTAL</v>
      </c>
      <c r="Q1009" s="5" t="s">
        <v>26</v>
      </c>
      <c r="R1009" s="13">
        <v>2025</v>
      </c>
      <c r="S1009" s="5"/>
      <c r="T1009" s="5"/>
      <c r="U1009" s="5"/>
      <c r="V1009" s="5"/>
    </row>
    <row r="1010" spans="1:22" ht="15" x14ac:dyDescent="0.35">
      <c r="A1010" s="7">
        <v>45665.584169942129</v>
      </c>
      <c r="B1010" s="5" t="s">
        <v>29</v>
      </c>
      <c r="C1010" s="5">
        <v>58782025</v>
      </c>
      <c r="D1010" s="8">
        <v>45665</v>
      </c>
      <c r="E1010" s="5" t="s">
        <v>19</v>
      </c>
      <c r="F1010" s="5" t="s">
        <v>27</v>
      </c>
      <c r="G1010" s="5" t="s">
        <v>1127</v>
      </c>
      <c r="H1010" s="5" t="s">
        <v>391</v>
      </c>
      <c r="I1010" s="5" t="s">
        <v>392</v>
      </c>
      <c r="J1010" s="5" t="s">
        <v>393</v>
      </c>
      <c r="K1010" s="5" t="s">
        <v>884</v>
      </c>
      <c r="L1010" s="9">
        <v>1</v>
      </c>
      <c r="M1010" s="8">
        <v>45665</v>
      </c>
      <c r="N1010" s="10">
        <v>45665</v>
      </c>
      <c r="O1010" s="11">
        <f ca="1">IF(N1010=0,NETWORKDAYS(D1010+1,TODAY(),[1]FESTIVOS!$A$2:$A$54),NETWORKDAYS(D1010+1,N1010,[1]FESTIVOS!$A$2:$A$54))</f>
        <v>-2</v>
      </c>
      <c r="P1010" s="12" t="str">
        <f t="shared" si="3"/>
        <v>RESPUESTA TOTAL</v>
      </c>
      <c r="Q1010" s="5" t="s">
        <v>26</v>
      </c>
      <c r="R1010" s="13">
        <v>2025</v>
      </c>
      <c r="S1010" s="5"/>
      <c r="T1010" s="5"/>
      <c r="U1010" s="5"/>
      <c r="V1010" s="5"/>
    </row>
    <row r="1011" spans="1:22" ht="15" x14ac:dyDescent="0.35">
      <c r="A1011" s="7">
        <v>45670.664714467595</v>
      </c>
      <c r="B1011" s="5" t="s">
        <v>18</v>
      </c>
      <c r="C1011" s="5">
        <v>131172025</v>
      </c>
      <c r="D1011" s="8">
        <v>45670</v>
      </c>
      <c r="E1011" s="5" t="s">
        <v>19</v>
      </c>
      <c r="F1011" s="5" t="s">
        <v>27</v>
      </c>
      <c r="G1011" s="5" t="s">
        <v>1128</v>
      </c>
      <c r="H1011" s="5" t="s">
        <v>391</v>
      </c>
      <c r="I1011" s="5" t="s">
        <v>392</v>
      </c>
      <c r="J1011" s="5" t="s">
        <v>393</v>
      </c>
      <c r="K1011" s="5" t="s">
        <v>791</v>
      </c>
      <c r="L1011" s="9">
        <v>20257100005292</v>
      </c>
      <c r="M1011" s="8">
        <v>45670</v>
      </c>
      <c r="N1011" s="10">
        <v>45670</v>
      </c>
      <c r="O1011" s="11">
        <f ca="1">IF(N1011=0,NETWORKDAYS(D1011+1,TODAY(),[1]FESTIVOS!$A$2:$A$54),NETWORKDAYS(D1011+1,N1011,[1]FESTIVOS!$A$2:$A$54))</f>
        <v>-2</v>
      </c>
      <c r="P1011" s="12" t="str">
        <f t="shared" si="3"/>
        <v>RESPUESTA TOTAL</v>
      </c>
      <c r="Q1011" s="5" t="s">
        <v>26</v>
      </c>
      <c r="R1011" s="13">
        <v>2025</v>
      </c>
      <c r="S1011" s="5"/>
      <c r="T1011" s="5"/>
      <c r="U1011" s="5"/>
      <c r="V1011" s="5"/>
    </row>
    <row r="1012" spans="1:22" ht="15" x14ac:dyDescent="0.35">
      <c r="A1012" s="7">
        <v>45673.560092592597</v>
      </c>
      <c r="B1012" s="5" t="s">
        <v>29</v>
      </c>
      <c r="C1012" s="5">
        <v>192502025</v>
      </c>
      <c r="D1012" s="8">
        <v>45673</v>
      </c>
      <c r="E1012" s="5" t="s">
        <v>19</v>
      </c>
      <c r="F1012" s="5" t="s">
        <v>20</v>
      </c>
      <c r="G1012" s="5" t="s">
        <v>1129</v>
      </c>
      <c r="H1012" s="5" t="s">
        <v>391</v>
      </c>
      <c r="I1012" s="5" t="s">
        <v>392</v>
      </c>
      <c r="J1012" s="5" t="s">
        <v>393</v>
      </c>
      <c r="K1012" s="5" t="s">
        <v>884</v>
      </c>
      <c r="L1012" s="9">
        <v>1</v>
      </c>
      <c r="M1012" s="8">
        <v>45673</v>
      </c>
      <c r="N1012" s="10">
        <v>45673</v>
      </c>
      <c r="O1012" s="11">
        <f ca="1">IF(N1012=0,NETWORKDAYS(D1012+1,TODAY(),[1]FESTIVOS!$A$2:$A$54),NETWORKDAYS(D1012+1,N1012,[1]FESTIVOS!$A$2:$A$54))</f>
        <v>-2</v>
      </c>
      <c r="P1012" s="12" t="str">
        <f t="shared" si="3"/>
        <v>RESPUESTA TOTAL</v>
      </c>
      <c r="Q1012" s="5" t="s">
        <v>26</v>
      </c>
      <c r="R1012" s="13">
        <v>2025</v>
      </c>
      <c r="S1012" s="5"/>
      <c r="T1012" s="5"/>
      <c r="U1012" s="5"/>
      <c r="V1012" s="5"/>
    </row>
    <row r="1013" spans="1:22" ht="15" x14ac:dyDescent="0.35">
      <c r="A1013" s="7">
        <v>45673.637542094904</v>
      </c>
      <c r="B1013" s="5" t="s">
        <v>29</v>
      </c>
      <c r="C1013" s="5">
        <v>188552025</v>
      </c>
      <c r="D1013" s="8">
        <v>45673</v>
      </c>
      <c r="E1013" s="5" t="s">
        <v>19</v>
      </c>
      <c r="F1013" s="5" t="s">
        <v>30</v>
      </c>
      <c r="G1013" s="5" t="s">
        <v>1130</v>
      </c>
      <c r="H1013" s="5" t="s">
        <v>391</v>
      </c>
      <c r="I1013" s="5" t="s">
        <v>392</v>
      </c>
      <c r="J1013" s="5" t="s">
        <v>393</v>
      </c>
      <c r="K1013" s="5" t="s">
        <v>394</v>
      </c>
      <c r="L1013" s="9">
        <v>1</v>
      </c>
      <c r="M1013" s="8">
        <v>45673</v>
      </c>
      <c r="N1013" s="10">
        <v>45673</v>
      </c>
      <c r="O1013" s="11">
        <f ca="1">IF(N1013=0,NETWORKDAYS(D1013+1,TODAY(),[1]FESTIVOS!$A$2:$A$54),NETWORKDAYS(D1013+1,N1013,[1]FESTIVOS!$A$2:$A$54))</f>
        <v>-2</v>
      </c>
      <c r="P1013" s="12" t="str">
        <f t="shared" si="3"/>
        <v>RESPUESTA TOTAL</v>
      </c>
      <c r="Q1013" s="5" t="s">
        <v>26</v>
      </c>
      <c r="R1013" s="13">
        <v>2025</v>
      </c>
      <c r="S1013" s="5"/>
      <c r="T1013" s="5"/>
      <c r="U1013" s="5"/>
      <c r="V1013" s="5"/>
    </row>
    <row r="1014" spans="1:22" ht="15" x14ac:dyDescent="0.35">
      <c r="A1014" s="7">
        <v>45678.483949965273</v>
      </c>
      <c r="B1014" s="5" t="s">
        <v>29</v>
      </c>
      <c r="C1014" s="5">
        <v>258282025</v>
      </c>
      <c r="D1014" s="8">
        <v>45678</v>
      </c>
      <c r="E1014" s="5" t="s">
        <v>19</v>
      </c>
      <c r="F1014" s="5" t="s">
        <v>20</v>
      </c>
      <c r="G1014" s="5" t="s">
        <v>1065</v>
      </c>
      <c r="H1014" s="5" t="s">
        <v>22</v>
      </c>
      <c r="I1014" s="5" t="s">
        <v>89</v>
      </c>
      <c r="J1014" s="5" t="s">
        <v>101</v>
      </c>
      <c r="K1014" s="5" t="s">
        <v>431</v>
      </c>
      <c r="L1014" s="9">
        <v>1</v>
      </c>
      <c r="M1014" s="8">
        <v>45678</v>
      </c>
      <c r="N1014" s="10">
        <v>45678</v>
      </c>
      <c r="O1014" s="11">
        <f ca="1">IF(N1014=0,NETWORKDAYS(D1014+1,TODAY(),[1]FESTIVOS!$A$2:$A$54),NETWORKDAYS(D1014+1,N1014,[1]FESTIVOS!$A$2:$A$54))</f>
        <v>-2</v>
      </c>
      <c r="P1014" s="12" t="str">
        <f t="shared" si="3"/>
        <v>RESPUESTA TOTAL</v>
      </c>
      <c r="Q1014" s="5" t="s">
        <v>26</v>
      </c>
      <c r="R1014" s="13">
        <v>2025</v>
      </c>
      <c r="S1014" s="5"/>
      <c r="T1014" s="5"/>
      <c r="U1014" s="5"/>
      <c r="V1014" s="5"/>
    </row>
    <row r="1015" spans="1:22" ht="15" x14ac:dyDescent="0.35">
      <c r="A1015" s="7">
        <v>45691.64835072917</v>
      </c>
      <c r="B1015" s="5" t="s">
        <v>18</v>
      </c>
      <c r="C1015" s="5">
        <v>493342025</v>
      </c>
      <c r="D1015" s="8">
        <v>45691</v>
      </c>
      <c r="E1015" s="5" t="s">
        <v>19</v>
      </c>
      <c r="F1015" s="5" t="s">
        <v>27</v>
      </c>
      <c r="G1015" s="5" t="s">
        <v>1131</v>
      </c>
      <c r="H1015" s="5" t="s">
        <v>391</v>
      </c>
      <c r="I1015" s="5" t="s">
        <v>392</v>
      </c>
      <c r="J1015" s="5" t="s">
        <v>1132</v>
      </c>
      <c r="K1015" s="5" t="s">
        <v>394</v>
      </c>
      <c r="L1015" s="9">
        <v>20257100024002</v>
      </c>
      <c r="M1015" s="8">
        <v>45691</v>
      </c>
      <c r="N1015" s="10">
        <v>45691</v>
      </c>
      <c r="O1015" s="11">
        <f ca="1">IF(N1015=0,NETWORKDAYS(D1015+1,TODAY(),[1]FESTIVOS!$A$2:$A$54),NETWORKDAYS(D1015+1,N1015,[1]FESTIVOS!$A$2:$A$54))</f>
        <v>-2</v>
      </c>
      <c r="P1015" s="12" t="str">
        <f t="shared" si="3"/>
        <v>RESPUESTA TOTAL</v>
      </c>
      <c r="Q1015" s="5" t="s">
        <v>49</v>
      </c>
      <c r="R1015" s="13">
        <v>2025</v>
      </c>
      <c r="S1015" s="5"/>
      <c r="T1015" s="5"/>
      <c r="U1015" s="5"/>
      <c r="V1015" s="5"/>
    </row>
    <row r="1016" spans="1:22" ht="15" x14ac:dyDescent="0.35">
      <c r="A1016" s="7">
        <v>45691.678777430556</v>
      </c>
      <c r="B1016" s="5" t="s">
        <v>29</v>
      </c>
      <c r="C1016" s="5">
        <v>478682025</v>
      </c>
      <c r="D1016" s="8">
        <v>45691</v>
      </c>
      <c r="E1016" s="5" t="s">
        <v>711</v>
      </c>
      <c r="F1016" s="5" t="s">
        <v>20</v>
      </c>
      <c r="G1016" s="5" t="s">
        <v>1133</v>
      </c>
      <c r="H1016" s="5" t="s">
        <v>391</v>
      </c>
      <c r="I1016" s="5" t="s">
        <v>392</v>
      </c>
      <c r="J1016" s="5" t="s">
        <v>393</v>
      </c>
      <c r="K1016" s="5" t="s">
        <v>1134</v>
      </c>
      <c r="L1016" s="9">
        <v>1</v>
      </c>
      <c r="M1016" s="8">
        <v>45691</v>
      </c>
      <c r="N1016" s="10">
        <v>45691</v>
      </c>
      <c r="O1016" s="11">
        <f ca="1">IF(N1016=0,NETWORKDAYS(D1016+1,TODAY(),[1]FESTIVOS!$A$2:$A$54),NETWORKDAYS(D1016+1,N1016,[1]FESTIVOS!$A$2:$A$54))</f>
        <v>-2</v>
      </c>
      <c r="P1016" s="12" t="str">
        <f t="shared" si="3"/>
        <v>RESPUESTA TOTAL</v>
      </c>
      <c r="Q1016" s="5" t="s">
        <v>49</v>
      </c>
      <c r="R1016" s="13">
        <v>2025</v>
      </c>
      <c r="S1016" s="5"/>
      <c r="T1016" s="5"/>
      <c r="U1016" s="5"/>
      <c r="V1016" s="5"/>
    </row>
    <row r="1017" spans="1:22" ht="15" x14ac:dyDescent="0.35">
      <c r="A1017" s="7">
        <v>45692.36247393518</v>
      </c>
      <c r="B1017" s="5" t="s">
        <v>18</v>
      </c>
      <c r="C1017" s="5">
        <v>502682025</v>
      </c>
      <c r="D1017" s="8">
        <v>45692</v>
      </c>
      <c r="E1017" s="5" t="s">
        <v>19</v>
      </c>
      <c r="F1017" s="5" t="s">
        <v>27</v>
      </c>
      <c r="G1017" s="5" t="s">
        <v>1135</v>
      </c>
      <c r="H1017" s="5" t="s">
        <v>391</v>
      </c>
      <c r="I1017" s="5" t="s">
        <v>392</v>
      </c>
      <c r="J1017" s="5" t="s">
        <v>393</v>
      </c>
      <c r="K1017" s="5" t="s">
        <v>925</v>
      </c>
      <c r="L1017" s="9">
        <v>20257100024962</v>
      </c>
      <c r="M1017" s="8">
        <v>45692</v>
      </c>
      <c r="N1017" s="10">
        <v>45692</v>
      </c>
      <c r="O1017" s="11">
        <f ca="1">IF(N1017=0,NETWORKDAYS(D1017+1,TODAY(),[1]FESTIVOS!$A$2:$A$54),NETWORKDAYS(D1017+1,N1017,[1]FESTIVOS!$A$2:$A$54))</f>
        <v>-2</v>
      </c>
      <c r="P1017" s="12" t="str">
        <f t="shared" si="3"/>
        <v>RESPUESTA TOTAL</v>
      </c>
      <c r="Q1017" s="5" t="s">
        <v>49</v>
      </c>
      <c r="R1017" s="13">
        <v>2025</v>
      </c>
      <c r="S1017" s="5"/>
      <c r="T1017" s="5"/>
      <c r="U1017" s="5"/>
      <c r="V1017" s="5"/>
    </row>
    <row r="1018" spans="1:22" ht="15" x14ac:dyDescent="0.35">
      <c r="A1018" s="7">
        <v>45692.39487128472</v>
      </c>
      <c r="B1018" s="5" t="s">
        <v>18</v>
      </c>
      <c r="C1018" s="5">
        <v>503882025</v>
      </c>
      <c r="D1018" s="8">
        <v>45692</v>
      </c>
      <c r="E1018" s="5" t="s">
        <v>19</v>
      </c>
      <c r="F1018" s="5" t="s">
        <v>27</v>
      </c>
      <c r="G1018" s="5" t="s">
        <v>1136</v>
      </c>
      <c r="H1018" s="5" t="s">
        <v>391</v>
      </c>
      <c r="I1018" s="5" t="s">
        <v>392</v>
      </c>
      <c r="J1018" s="5" t="s">
        <v>393</v>
      </c>
      <c r="K1018" s="5" t="s">
        <v>791</v>
      </c>
      <c r="L1018" s="9">
        <v>20257100023692</v>
      </c>
      <c r="M1018" s="8">
        <v>45692</v>
      </c>
      <c r="N1018" s="10">
        <v>45692</v>
      </c>
      <c r="O1018" s="11">
        <f ca="1">IF(N1018=0,NETWORKDAYS(D1018+1,TODAY(),[1]FESTIVOS!$A$2:$A$54),NETWORKDAYS(D1018+1,N1018,[1]FESTIVOS!$A$2:$A$54))</f>
        <v>-2</v>
      </c>
      <c r="P1018" s="12" t="str">
        <f t="shared" si="3"/>
        <v>RESPUESTA TOTAL</v>
      </c>
      <c r="Q1018" s="5" t="s">
        <v>49</v>
      </c>
      <c r="R1018" s="13">
        <v>2025</v>
      </c>
      <c r="S1018" s="5"/>
      <c r="T1018" s="5"/>
      <c r="U1018" s="5"/>
      <c r="V1018" s="5"/>
    </row>
    <row r="1019" spans="1:22" ht="15" x14ac:dyDescent="0.35">
      <c r="A1019" s="7">
        <v>45692.671234189816</v>
      </c>
      <c r="B1019" s="5" t="s">
        <v>18</v>
      </c>
      <c r="C1019" s="5">
        <v>521692025</v>
      </c>
      <c r="D1019" s="8">
        <v>45692</v>
      </c>
      <c r="E1019" s="5" t="s">
        <v>19</v>
      </c>
      <c r="F1019" s="5" t="s">
        <v>50</v>
      </c>
      <c r="G1019" s="5" t="s">
        <v>1137</v>
      </c>
      <c r="H1019" s="5" t="s">
        <v>391</v>
      </c>
      <c r="I1019" s="5" t="s">
        <v>392</v>
      </c>
      <c r="J1019" s="5" t="s">
        <v>393</v>
      </c>
      <c r="K1019" s="5" t="s">
        <v>884</v>
      </c>
      <c r="L1019" s="9">
        <v>20257100025462</v>
      </c>
      <c r="M1019" s="8">
        <v>45692</v>
      </c>
      <c r="N1019" s="10">
        <v>45692</v>
      </c>
      <c r="O1019" s="11">
        <f ca="1">IF(N1019=0,NETWORKDAYS(D1019+1,TODAY(),[1]FESTIVOS!$A$2:$A$54),NETWORKDAYS(D1019+1,N1019,[1]FESTIVOS!$A$2:$A$54))</f>
        <v>-2</v>
      </c>
      <c r="P1019" s="12" t="str">
        <f t="shared" si="3"/>
        <v>RESPUESTA TOTAL</v>
      </c>
      <c r="Q1019" s="5" t="s">
        <v>49</v>
      </c>
      <c r="R1019" s="13">
        <v>2025</v>
      </c>
      <c r="S1019" s="5"/>
      <c r="T1019" s="5"/>
      <c r="U1019" s="5"/>
      <c r="V1019" s="5"/>
    </row>
    <row r="1020" spans="1:22" ht="15" x14ac:dyDescent="0.35">
      <c r="A1020" s="7">
        <v>45692.677474791664</v>
      </c>
      <c r="B1020" s="5" t="s">
        <v>18</v>
      </c>
      <c r="C1020" s="5">
        <v>522052025</v>
      </c>
      <c r="D1020" s="8">
        <v>45692</v>
      </c>
      <c r="E1020" s="5" t="s">
        <v>19</v>
      </c>
      <c r="F1020" s="5" t="s">
        <v>20</v>
      </c>
      <c r="G1020" s="5" t="s">
        <v>1138</v>
      </c>
      <c r="H1020" s="5" t="s">
        <v>391</v>
      </c>
      <c r="I1020" s="5" t="s">
        <v>392</v>
      </c>
      <c r="J1020" s="5" t="s">
        <v>393</v>
      </c>
      <c r="K1020" s="5" t="s">
        <v>1081</v>
      </c>
      <c r="L1020" s="9">
        <v>20257100025542</v>
      </c>
      <c r="M1020" s="8">
        <v>45692</v>
      </c>
      <c r="N1020" s="10">
        <v>45692</v>
      </c>
      <c r="O1020" s="11">
        <f ca="1">IF(N1020=0,NETWORKDAYS(D1020+1,TODAY(),[1]FESTIVOS!$A$2:$A$54),NETWORKDAYS(D1020+1,N1020,[1]FESTIVOS!$A$2:$A$54))</f>
        <v>-2</v>
      </c>
      <c r="P1020" s="12" t="str">
        <f t="shared" si="3"/>
        <v>RESPUESTA TOTAL</v>
      </c>
      <c r="Q1020" s="5" t="s">
        <v>49</v>
      </c>
      <c r="R1020" s="13">
        <v>2025</v>
      </c>
      <c r="S1020" s="5"/>
      <c r="T1020" s="5"/>
      <c r="U1020" s="5"/>
      <c r="V1020" s="5"/>
    </row>
    <row r="1021" spans="1:22" ht="15" x14ac:dyDescent="0.35">
      <c r="A1021" s="7">
        <v>45694.384142164352</v>
      </c>
      <c r="B1021" s="5" t="s">
        <v>18</v>
      </c>
      <c r="C1021" s="5">
        <v>555142025</v>
      </c>
      <c r="D1021" s="8">
        <v>45694</v>
      </c>
      <c r="E1021" s="5" t="s">
        <v>19</v>
      </c>
      <c r="F1021" s="5" t="s">
        <v>20</v>
      </c>
      <c r="G1021" s="5" t="s">
        <v>1139</v>
      </c>
      <c r="H1021" s="5" t="s">
        <v>391</v>
      </c>
      <c r="I1021" s="5" t="s">
        <v>392</v>
      </c>
      <c r="J1021" s="5" t="s">
        <v>1132</v>
      </c>
      <c r="K1021" s="5" t="s">
        <v>394</v>
      </c>
      <c r="L1021" s="9">
        <v>20257100027772</v>
      </c>
      <c r="M1021" s="8">
        <v>45694</v>
      </c>
      <c r="N1021" s="10">
        <v>45694</v>
      </c>
      <c r="O1021" s="11">
        <f ca="1">IF(N1021=0,NETWORKDAYS(D1021+1,TODAY(),[1]FESTIVOS!$A$2:$A$54),NETWORKDAYS(D1021+1,N1021,[1]FESTIVOS!$A$2:$A$54))</f>
        <v>-2</v>
      </c>
      <c r="P1021" s="12" t="str">
        <f t="shared" si="3"/>
        <v>RESPUESTA TOTAL</v>
      </c>
      <c r="Q1021" s="5" t="s">
        <v>49</v>
      </c>
      <c r="R1021" s="13">
        <v>2025</v>
      </c>
      <c r="S1021" s="5"/>
      <c r="T1021" s="5"/>
      <c r="U1021" s="5"/>
      <c r="V1021" s="5"/>
    </row>
    <row r="1022" spans="1:22" ht="15" x14ac:dyDescent="0.35">
      <c r="A1022" s="7">
        <v>45694.598963518518</v>
      </c>
      <c r="B1022" s="5" t="s">
        <v>18</v>
      </c>
      <c r="C1022" s="5">
        <v>565492025</v>
      </c>
      <c r="D1022" s="8">
        <v>45694</v>
      </c>
      <c r="E1022" s="5" t="s">
        <v>19</v>
      </c>
      <c r="F1022" s="5" t="s">
        <v>50</v>
      </c>
      <c r="G1022" s="5" t="s">
        <v>1140</v>
      </c>
      <c r="H1022" s="5" t="s">
        <v>391</v>
      </c>
      <c r="I1022" s="5" t="s">
        <v>392</v>
      </c>
      <c r="J1022" s="5" t="s">
        <v>393</v>
      </c>
      <c r="K1022" s="5" t="s">
        <v>394</v>
      </c>
      <c r="L1022" s="9">
        <v>20257100028232</v>
      </c>
      <c r="M1022" s="8">
        <v>45694</v>
      </c>
      <c r="N1022" s="10">
        <v>45694</v>
      </c>
      <c r="O1022" s="11">
        <f ca="1">IF(N1022=0,NETWORKDAYS(D1022+1,TODAY(),[1]FESTIVOS!$A$2:$A$54),NETWORKDAYS(D1022+1,N1022,[1]FESTIVOS!$A$2:$A$54))</f>
        <v>-2</v>
      </c>
      <c r="P1022" s="12" t="str">
        <f t="shared" ref="P1022:P1276" si="4">IF(N1022=0,"EN TRAMITE","RESPUESTA TOTAL")</f>
        <v>RESPUESTA TOTAL</v>
      </c>
      <c r="Q1022" s="5" t="s">
        <v>49</v>
      </c>
      <c r="R1022" s="13">
        <v>2025</v>
      </c>
      <c r="S1022" s="5"/>
      <c r="T1022" s="5"/>
      <c r="U1022" s="5"/>
      <c r="V1022" s="5"/>
    </row>
    <row r="1023" spans="1:22" ht="15" x14ac:dyDescent="0.35">
      <c r="A1023" s="7">
        <v>45694.664438865744</v>
      </c>
      <c r="B1023" s="5" t="s">
        <v>18</v>
      </c>
      <c r="C1023" s="5">
        <v>570152025</v>
      </c>
      <c r="D1023" s="8">
        <v>45694</v>
      </c>
      <c r="E1023" s="5" t="s">
        <v>19</v>
      </c>
      <c r="F1023" s="5" t="s">
        <v>20</v>
      </c>
      <c r="G1023" s="5" t="s">
        <v>1141</v>
      </c>
      <c r="H1023" s="5" t="s">
        <v>391</v>
      </c>
      <c r="I1023" s="5" t="s">
        <v>392</v>
      </c>
      <c r="J1023" s="5" t="s">
        <v>393</v>
      </c>
      <c r="K1023" s="5" t="s">
        <v>791</v>
      </c>
      <c r="L1023" s="9">
        <v>20257100028712</v>
      </c>
      <c r="M1023" s="8">
        <v>45694</v>
      </c>
      <c r="N1023" s="10">
        <v>45694</v>
      </c>
      <c r="O1023" s="11">
        <f ca="1">IF(N1023=0,NETWORKDAYS(D1023+1,TODAY(),[1]FESTIVOS!$A$2:$A$54),NETWORKDAYS(D1023+1,N1023,[1]FESTIVOS!$A$2:$A$54))</f>
        <v>-2</v>
      </c>
      <c r="P1023" s="12" t="str">
        <f t="shared" si="4"/>
        <v>RESPUESTA TOTAL</v>
      </c>
      <c r="Q1023" s="5" t="s">
        <v>49</v>
      </c>
      <c r="R1023" s="13">
        <v>2025</v>
      </c>
      <c r="S1023" s="5"/>
      <c r="T1023" s="5"/>
      <c r="U1023" s="5"/>
      <c r="V1023" s="5"/>
    </row>
    <row r="1024" spans="1:22" ht="15" x14ac:dyDescent="0.35">
      <c r="A1024" s="7">
        <v>45706.481947372682</v>
      </c>
      <c r="B1024" s="5" t="s">
        <v>29</v>
      </c>
      <c r="C1024" s="5">
        <v>645722025</v>
      </c>
      <c r="D1024" s="8">
        <v>45706</v>
      </c>
      <c r="E1024" s="5" t="s">
        <v>19</v>
      </c>
      <c r="F1024" s="5" t="s">
        <v>68</v>
      </c>
      <c r="G1024" s="5" t="s">
        <v>1142</v>
      </c>
      <c r="H1024" s="5" t="s">
        <v>22</v>
      </c>
      <c r="I1024" s="5" t="s">
        <v>54</v>
      </c>
      <c r="J1024" s="5" t="s">
        <v>95</v>
      </c>
      <c r="K1024" s="5" t="s">
        <v>52</v>
      </c>
      <c r="L1024" s="9">
        <v>20257100038342</v>
      </c>
      <c r="M1024" s="8">
        <v>45706</v>
      </c>
      <c r="N1024" s="10">
        <v>45706</v>
      </c>
      <c r="O1024" s="11">
        <f ca="1">IF(N1024=0,NETWORKDAYS(D1024+1,TODAY(),[1]FESTIVOS!$A$2:$A$54),NETWORKDAYS(D1024+1,N1024,[1]FESTIVOS!$A$2:$A$54))</f>
        <v>-2</v>
      </c>
      <c r="P1024" s="12" t="str">
        <f t="shared" si="4"/>
        <v>RESPUESTA TOTAL</v>
      </c>
      <c r="Q1024" s="5" t="s">
        <v>49</v>
      </c>
      <c r="R1024" s="13">
        <v>2025</v>
      </c>
      <c r="S1024" s="5"/>
      <c r="T1024" s="5"/>
      <c r="U1024" s="5"/>
      <c r="V1024" s="5"/>
    </row>
    <row r="1025" spans="1:22" ht="15" x14ac:dyDescent="0.35">
      <c r="A1025" s="7">
        <v>45706.657152824075</v>
      </c>
      <c r="B1025" s="5" t="s">
        <v>18</v>
      </c>
      <c r="C1025" s="5">
        <v>782462025</v>
      </c>
      <c r="D1025" s="8">
        <v>45706</v>
      </c>
      <c r="E1025" s="5" t="s">
        <v>19</v>
      </c>
      <c r="F1025" s="5" t="s">
        <v>50</v>
      </c>
      <c r="G1025" s="5" t="s">
        <v>1143</v>
      </c>
      <c r="H1025" s="5" t="s">
        <v>391</v>
      </c>
      <c r="I1025" s="5" t="s">
        <v>392</v>
      </c>
      <c r="J1025" s="5" t="s">
        <v>393</v>
      </c>
      <c r="K1025" s="5" t="s">
        <v>394</v>
      </c>
      <c r="L1025" s="9">
        <v>20257100039342</v>
      </c>
      <c r="M1025" s="8">
        <v>45706</v>
      </c>
      <c r="N1025" s="10">
        <v>45706</v>
      </c>
      <c r="O1025" s="11">
        <f ca="1">IF(N1025=0,NETWORKDAYS(D1025+1,TODAY(),[1]FESTIVOS!$A$2:$A$54),NETWORKDAYS(D1025+1,N1025,[1]FESTIVOS!$A$2:$A$54))</f>
        <v>-2</v>
      </c>
      <c r="P1025" s="12" t="str">
        <f t="shared" si="4"/>
        <v>RESPUESTA TOTAL</v>
      </c>
      <c r="Q1025" s="5" t="s">
        <v>49</v>
      </c>
      <c r="R1025" s="13">
        <v>2025</v>
      </c>
      <c r="S1025" s="5"/>
      <c r="T1025" s="5"/>
      <c r="U1025" s="5"/>
      <c r="V1025" s="5"/>
    </row>
    <row r="1026" spans="1:22" ht="15" x14ac:dyDescent="0.35">
      <c r="A1026" s="7">
        <v>45712.726336261578</v>
      </c>
      <c r="B1026" s="5" t="s">
        <v>18</v>
      </c>
      <c r="C1026" s="5">
        <v>896402025</v>
      </c>
      <c r="D1026" s="8">
        <v>45712</v>
      </c>
      <c r="E1026" s="5" t="s">
        <v>19</v>
      </c>
      <c r="F1026" s="5" t="s">
        <v>20</v>
      </c>
      <c r="G1026" s="5" t="s">
        <v>1144</v>
      </c>
      <c r="H1026" s="5" t="s">
        <v>391</v>
      </c>
      <c r="I1026" s="5" t="s">
        <v>392</v>
      </c>
      <c r="J1026" s="5" t="s">
        <v>393</v>
      </c>
      <c r="K1026" s="5" t="s">
        <v>1081</v>
      </c>
      <c r="L1026" s="9">
        <v>20257100042952</v>
      </c>
      <c r="M1026" s="8">
        <v>45712</v>
      </c>
      <c r="N1026" s="10">
        <v>45712</v>
      </c>
      <c r="O1026" s="11">
        <f ca="1">IF(N1026=0,NETWORKDAYS(D1026+1,TODAY(),[1]FESTIVOS!$A$2:$A$54),NETWORKDAYS(D1026+1,N1026,[1]FESTIVOS!$A$2:$A$54))</f>
        <v>-2</v>
      </c>
      <c r="P1026" s="12" t="str">
        <f t="shared" si="4"/>
        <v>RESPUESTA TOTAL</v>
      </c>
      <c r="Q1026" s="5" t="s">
        <v>49</v>
      </c>
      <c r="R1026" s="13">
        <v>2025</v>
      </c>
      <c r="S1026" s="5"/>
      <c r="T1026" s="5"/>
      <c r="U1026" s="5"/>
      <c r="V1026" s="5"/>
    </row>
    <row r="1027" spans="1:22" ht="15" x14ac:dyDescent="0.35">
      <c r="A1027" s="7">
        <v>45712.814645879625</v>
      </c>
      <c r="B1027" s="5" t="s">
        <v>18</v>
      </c>
      <c r="C1027" s="5">
        <v>897852025</v>
      </c>
      <c r="D1027" s="8">
        <v>45712</v>
      </c>
      <c r="E1027" s="5" t="s">
        <v>19</v>
      </c>
      <c r="F1027" s="5" t="s">
        <v>50</v>
      </c>
      <c r="G1027" s="5" t="s">
        <v>1145</v>
      </c>
      <c r="H1027" s="5" t="s">
        <v>391</v>
      </c>
      <c r="I1027" s="5" t="s">
        <v>392</v>
      </c>
      <c r="J1027" s="5" t="s">
        <v>393</v>
      </c>
      <c r="K1027" s="5" t="s">
        <v>884</v>
      </c>
      <c r="L1027" s="9">
        <v>20257100042982</v>
      </c>
      <c r="M1027" s="8">
        <v>45712</v>
      </c>
      <c r="N1027" s="10">
        <v>45712</v>
      </c>
      <c r="O1027" s="11">
        <f ca="1">IF(N1027=0,NETWORKDAYS(D1027+1,TODAY(),[1]FESTIVOS!$A$2:$A$54),NETWORKDAYS(D1027+1,N1027,[1]FESTIVOS!$A$2:$A$54))</f>
        <v>-2</v>
      </c>
      <c r="P1027" s="12" t="str">
        <f t="shared" si="4"/>
        <v>RESPUESTA TOTAL</v>
      </c>
      <c r="Q1027" s="5" t="s">
        <v>49</v>
      </c>
      <c r="R1027" s="13">
        <v>2025</v>
      </c>
      <c r="S1027" s="5"/>
      <c r="T1027" s="5"/>
      <c r="U1027" s="5"/>
      <c r="V1027" s="5"/>
    </row>
    <row r="1028" spans="1:22" ht="15" x14ac:dyDescent="0.35">
      <c r="A1028" s="7">
        <v>45714.433063576391</v>
      </c>
      <c r="B1028" s="5" t="s">
        <v>29</v>
      </c>
      <c r="C1028" s="5">
        <v>927362025</v>
      </c>
      <c r="D1028" s="8">
        <v>45714</v>
      </c>
      <c r="E1028" s="5" t="s">
        <v>19</v>
      </c>
      <c r="F1028" s="5" t="s">
        <v>20</v>
      </c>
      <c r="G1028" s="5" t="s">
        <v>1146</v>
      </c>
      <c r="H1028" s="5" t="s">
        <v>22</v>
      </c>
      <c r="I1028" s="5" t="s">
        <v>40</v>
      </c>
      <c r="J1028" s="5" t="s">
        <v>41</v>
      </c>
      <c r="K1028" s="5" t="s">
        <v>431</v>
      </c>
      <c r="L1028" s="9">
        <v>1</v>
      </c>
      <c r="M1028" s="8">
        <v>45714</v>
      </c>
      <c r="N1028" s="10">
        <v>45714</v>
      </c>
      <c r="O1028" s="11">
        <f ca="1">IF(N1028=0,NETWORKDAYS(D1028+1,TODAY(),[1]FESTIVOS!$A$2:$A$54),NETWORKDAYS(D1028+1,N1028,[1]FESTIVOS!$A$2:$A$54))</f>
        <v>-2</v>
      </c>
      <c r="P1028" s="12" t="str">
        <f t="shared" si="4"/>
        <v>RESPUESTA TOTAL</v>
      </c>
      <c r="Q1028" s="5" t="s">
        <v>49</v>
      </c>
      <c r="R1028" s="13">
        <v>2025</v>
      </c>
      <c r="S1028" s="5"/>
      <c r="T1028" s="5"/>
      <c r="U1028" s="5"/>
      <c r="V1028" s="5"/>
    </row>
    <row r="1029" spans="1:22" ht="15" x14ac:dyDescent="0.35">
      <c r="A1029" s="7">
        <v>45719.640657731477</v>
      </c>
      <c r="B1029" s="5" t="s">
        <v>29</v>
      </c>
      <c r="C1029" s="5">
        <v>864032025</v>
      </c>
      <c r="D1029" s="8">
        <v>45719</v>
      </c>
      <c r="E1029" s="5" t="s">
        <v>19</v>
      </c>
      <c r="F1029" s="5" t="s">
        <v>20</v>
      </c>
      <c r="G1029" s="5" t="s">
        <v>1147</v>
      </c>
      <c r="H1029" s="5" t="s">
        <v>391</v>
      </c>
      <c r="I1029" s="5" t="s">
        <v>392</v>
      </c>
      <c r="J1029" s="5" t="s">
        <v>393</v>
      </c>
      <c r="K1029" s="5" t="s">
        <v>791</v>
      </c>
      <c r="L1029" s="9">
        <v>1</v>
      </c>
      <c r="M1029" s="8">
        <v>45719</v>
      </c>
      <c r="N1029" s="10">
        <v>45719</v>
      </c>
      <c r="O1029" s="11">
        <f ca="1">IF(N1029=0,NETWORKDAYS(D1029+1,TODAY(),[1]FESTIVOS!$A$2:$A$54),NETWORKDAYS(D1029+1,N1029,[1]FESTIVOS!$A$2:$A$54))</f>
        <v>-2</v>
      </c>
      <c r="P1029" s="12" t="str">
        <f t="shared" si="4"/>
        <v>RESPUESTA TOTAL</v>
      </c>
      <c r="Q1029" s="5" t="s">
        <v>82</v>
      </c>
      <c r="R1029" s="13">
        <v>2025</v>
      </c>
      <c r="S1029" s="5"/>
      <c r="T1029" s="5"/>
      <c r="U1029" s="5"/>
      <c r="V1029" s="5"/>
    </row>
    <row r="1030" spans="1:22" ht="15" x14ac:dyDescent="0.35">
      <c r="A1030" s="7">
        <v>45720.7285628588</v>
      </c>
      <c r="B1030" s="5" t="s">
        <v>29</v>
      </c>
      <c r="C1030" s="5">
        <v>1034022025</v>
      </c>
      <c r="D1030" s="8">
        <v>45720</v>
      </c>
      <c r="E1030" s="5" t="s">
        <v>19</v>
      </c>
      <c r="F1030" s="5" t="s">
        <v>68</v>
      </c>
      <c r="G1030" s="5" t="s">
        <v>1148</v>
      </c>
      <c r="H1030" s="5" t="s">
        <v>22</v>
      </c>
      <c r="I1030" s="5" t="s">
        <v>89</v>
      </c>
      <c r="J1030" s="5" t="s">
        <v>90</v>
      </c>
      <c r="K1030" s="5" t="s">
        <v>431</v>
      </c>
      <c r="L1030" s="9">
        <v>1</v>
      </c>
      <c r="M1030" s="8">
        <v>45720</v>
      </c>
      <c r="N1030" s="10">
        <v>45720</v>
      </c>
      <c r="O1030" s="11">
        <f ca="1">IF(N1030=0,NETWORKDAYS(D1030+1,TODAY(),[1]FESTIVOS!$A$2:$A$54),NETWORKDAYS(D1030+1,N1030,[1]FESTIVOS!$A$2:$A$54))</f>
        <v>-2</v>
      </c>
      <c r="P1030" s="12" t="str">
        <f t="shared" si="4"/>
        <v>RESPUESTA TOTAL</v>
      </c>
      <c r="Q1030" s="5" t="s">
        <v>82</v>
      </c>
      <c r="R1030" s="13">
        <v>2025</v>
      </c>
      <c r="S1030" s="5"/>
      <c r="T1030" s="5"/>
      <c r="U1030" s="5"/>
      <c r="V1030" s="5"/>
    </row>
    <row r="1031" spans="1:22" ht="15" x14ac:dyDescent="0.35">
      <c r="A1031" s="7">
        <v>45727.401096793983</v>
      </c>
      <c r="B1031" s="5" t="s">
        <v>18</v>
      </c>
      <c r="C1031" s="5">
        <v>1156292025</v>
      </c>
      <c r="D1031" s="8">
        <v>45727</v>
      </c>
      <c r="E1031" s="5" t="s">
        <v>19</v>
      </c>
      <c r="F1031" s="5" t="s">
        <v>20</v>
      </c>
      <c r="G1031" s="5" t="s">
        <v>1149</v>
      </c>
      <c r="H1031" s="5" t="s">
        <v>22</v>
      </c>
      <c r="I1031" s="5" t="s">
        <v>976</v>
      </c>
      <c r="J1031" s="5" t="s">
        <v>976</v>
      </c>
      <c r="K1031" s="5" t="s">
        <v>431</v>
      </c>
      <c r="L1031" s="9">
        <v>20257100049002</v>
      </c>
      <c r="M1031" s="8">
        <v>45727</v>
      </c>
      <c r="N1031" s="10">
        <v>45727</v>
      </c>
      <c r="O1031" s="11">
        <f ca="1">IF(N1031=0,NETWORKDAYS(D1031+1,TODAY(),[1]FESTIVOS!$A$2:$A$54),NETWORKDAYS(D1031+1,N1031,[1]FESTIVOS!$A$2:$A$54))</f>
        <v>-2</v>
      </c>
      <c r="P1031" s="12" t="str">
        <f t="shared" si="4"/>
        <v>RESPUESTA TOTAL</v>
      </c>
      <c r="Q1031" s="5" t="s">
        <v>82</v>
      </c>
      <c r="R1031" s="13">
        <v>2025</v>
      </c>
      <c r="S1031" s="5"/>
      <c r="T1031" s="5"/>
      <c r="U1031" s="5"/>
      <c r="V1031" s="5"/>
    </row>
    <row r="1032" spans="1:22" ht="15" x14ac:dyDescent="0.35">
      <c r="A1032" s="7">
        <v>45723.641959722227</v>
      </c>
      <c r="B1032" s="5" t="s">
        <v>18</v>
      </c>
      <c r="C1032" s="5">
        <v>1081652025</v>
      </c>
      <c r="D1032" s="8">
        <v>45722</v>
      </c>
      <c r="E1032" s="5" t="s">
        <v>19</v>
      </c>
      <c r="F1032" s="5" t="s">
        <v>20</v>
      </c>
      <c r="G1032" s="5" t="s">
        <v>1150</v>
      </c>
      <c r="H1032" s="5" t="s">
        <v>391</v>
      </c>
      <c r="I1032" s="5" t="s">
        <v>392</v>
      </c>
      <c r="J1032" s="5" t="s">
        <v>393</v>
      </c>
      <c r="K1032" s="5" t="s">
        <v>791</v>
      </c>
      <c r="L1032" s="9">
        <v>20257100051762</v>
      </c>
      <c r="M1032" s="8">
        <v>45723</v>
      </c>
      <c r="N1032" s="10">
        <v>45722</v>
      </c>
      <c r="O1032" s="11">
        <f ca="1">IF(N1032=0,NETWORKDAYS(D1032+1,TODAY(),[1]FESTIVOS!$A$2:$A$54),NETWORKDAYS(D1032+1,N1032,[1]FESTIVOS!$A$2:$A$54))</f>
        <v>-2</v>
      </c>
      <c r="P1032" s="12" t="str">
        <f t="shared" si="4"/>
        <v>RESPUESTA TOTAL</v>
      </c>
      <c r="Q1032" s="5" t="s">
        <v>82</v>
      </c>
      <c r="R1032" s="13">
        <v>2025</v>
      </c>
      <c r="S1032" s="5"/>
      <c r="T1032" s="5"/>
      <c r="U1032" s="5"/>
      <c r="V1032" s="5"/>
    </row>
    <row r="1033" spans="1:22" ht="15" x14ac:dyDescent="0.35">
      <c r="A1033" s="7">
        <v>45733.738295509262</v>
      </c>
      <c r="B1033" s="5" t="s">
        <v>29</v>
      </c>
      <c r="C1033" s="5">
        <v>1269272025</v>
      </c>
      <c r="D1033" s="8">
        <v>45733</v>
      </c>
      <c r="E1033" s="5" t="s">
        <v>19</v>
      </c>
      <c r="F1033" s="5" t="s">
        <v>20</v>
      </c>
      <c r="G1033" s="5" t="s">
        <v>1151</v>
      </c>
      <c r="H1033" s="5" t="s">
        <v>22</v>
      </c>
      <c r="I1033" s="5" t="s">
        <v>89</v>
      </c>
      <c r="J1033" s="14" t="s">
        <v>101</v>
      </c>
      <c r="K1033" s="5" t="s">
        <v>431</v>
      </c>
      <c r="L1033" s="9">
        <v>1</v>
      </c>
      <c r="M1033" s="8">
        <v>45733</v>
      </c>
      <c r="N1033" s="10">
        <v>45733</v>
      </c>
      <c r="O1033" s="11">
        <f ca="1">IF(N1033=0,NETWORKDAYS(D1033+1,TODAY(),[1]FESTIVOS!$A$2:$A$54),NETWORKDAYS(D1033+1,N1033,[1]FESTIVOS!$A$2:$A$54))</f>
        <v>-2</v>
      </c>
      <c r="P1033" s="12" t="str">
        <f t="shared" si="4"/>
        <v>RESPUESTA TOTAL</v>
      </c>
      <c r="Q1033" s="5" t="s">
        <v>82</v>
      </c>
      <c r="R1033" s="13">
        <v>2025</v>
      </c>
      <c r="S1033" s="5"/>
      <c r="T1033" s="5"/>
      <c r="U1033" s="5"/>
      <c r="V1033" s="5"/>
    </row>
    <row r="1034" spans="1:22" ht="15" x14ac:dyDescent="0.35">
      <c r="A1034" s="7">
        <v>45736.625633900461</v>
      </c>
      <c r="B1034" s="5" t="s">
        <v>29</v>
      </c>
      <c r="C1034" s="5">
        <v>1333242025</v>
      </c>
      <c r="D1034" s="8">
        <v>45736</v>
      </c>
      <c r="E1034" s="5" t="s">
        <v>19</v>
      </c>
      <c r="F1034" s="5" t="s">
        <v>20</v>
      </c>
      <c r="G1034" s="5" t="s">
        <v>1152</v>
      </c>
      <c r="H1034" s="5" t="s">
        <v>22</v>
      </c>
      <c r="I1034" s="5" t="s">
        <v>89</v>
      </c>
      <c r="J1034" s="14" t="s">
        <v>101</v>
      </c>
      <c r="K1034" s="5" t="s">
        <v>431</v>
      </c>
      <c r="L1034" s="9">
        <v>1</v>
      </c>
      <c r="M1034" s="8">
        <v>45736</v>
      </c>
      <c r="N1034" s="10">
        <v>45736</v>
      </c>
      <c r="O1034" s="11">
        <f ca="1">IF(N1034=0,NETWORKDAYS(D1034+1,TODAY(),[1]FESTIVOS!$A$2:$A$54),NETWORKDAYS(D1034+1,N1034,[1]FESTIVOS!$A$2:$A$54))</f>
        <v>-2</v>
      </c>
      <c r="P1034" s="12" t="str">
        <f t="shared" si="4"/>
        <v>RESPUESTA TOTAL</v>
      </c>
      <c r="Q1034" s="5" t="s">
        <v>82</v>
      </c>
      <c r="R1034" s="13">
        <v>2025</v>
      </c>
      <c r="S1034" s="5"/>
      <c r="T1034" s="5"/>
      <c r="U1034" s="5"/>
      <c r="V1034" s="5"/>
    </row>
    <row r="1035" spans="1:22" ht="15" x14ac:dyDescent="0.35">
      <c r="A1035" s="7">
        <v>45719.636007916662</v>
      </c>
      <c r="B1035" s="5" t="s">
        <v>29</v>
      </c>
      <c r="C1035" s="5">
        <v>1005642025</v>
      </c>
      <c r="D1035" s="8">
        <v>45719</v>
      </c>
      <c r="E1035" s="5" t="s">
        <v>19</v>
      </c>
      <c r="F1035" s="5" t="s">
        <v>27</v>
      </c>
      <c r="G1035" s="5" t="s">
        <v>1153</v>
      </c>
      <c r="H1035" s="5" t="s">
        <v>22</v>
      </c>
      <c r="I1035" s="5" t="s">
        <v>40</v>
      </c>
      <c r="J1035" s="5" t="s">
        <v>41</v>
      </c>
      <c r="K1035" s="5" t="s">
        <v>77</v>
      </c>
      <c r="L1035" s="9">
        <v>1</v>
      </c>
      <c r="M1035" s="8">
        <v>45719</v>
      </c>
      <c r="N1035" s="10">
        <v>45719</v>
      </c>
      <c r="O1035" s="11">
        <f ca="1">IF(N1035=0,NETWORKDAYS(D1035+1,TODAY(),[1]FESTIVOS!$A$2:$A$54),NETWORKDAYS(D1035+1,N1035,[1]FESTIVOS!$A$2:$A$54))</f>
        <v>-2</v>
      </c>
      <c r="P1035" s="12" t="str">
        <f t="shared" si="4"/>
        <v>RESPUESTA TOTAL</v>
      </c>
      <c r="Q1035" s="5" t="s">
        <v>82</v>
      </c>
      <c r="R1035" s="13">
        <v>2025</v>
      </c>
      <c r="S1035" s="5"/>
      <c r="T1035" s="5"/>
      <c r="U1035" s="5"/>
      <c r="V1035" s="5"/>
    </row>
    <row r="1036" spans="1:22" ht="15" x14ac:dyDescent="0.35">
      <c r="A1036" s="7">
        <v>45743.36734394676</v>
      </c>
      <c r="B1036" s="5" t="s">
        <v>29</v>
      </c>
      <c r="C1036" s="5">
        <v>1385152025</v>
      </c>
      <c r="D1036" s="8">
        <v>45743</v>
      </c>
      <c r="E1036" s="5" t="s">
        <v>19</v>
      </c>
      <c r="F1036" s="5" t="s">
        <v>68</v>
      </c>
      <c r="G1036" s="5" t="s">
        <v>1154</v>
      </c>
      <c r="H1036" s="5" t="s">
        <v>391</v>
      </c>
      <c r="I1036" s="5" t="s">
        <v>392</v>
      </c>
      <c r="J1036" s="5" t="s">
        <v>393</v>
      </c>
      <c r="K1036" s="5" t="s">
        <v>791</v>
      </c>
      <c r="L1036" s="9">
        <v>1</v>
      </c>
      <c r="M1036" s="8">
        <v>45743</v>
      </c>
      <c r="N1036" s="10">
        <v>45743</v>
      </c>
      <c r="O1036" s="11">
        <f ca="1">IF(N1036=0,NETWORKDAYS(D1036+1,TODAY(),[1]FESTIVOS!$A$2:$A$54),NETWORKDAYS(D1036+1,N1036,[1]FESTIVOS!$A$2:$A$54))</f>
        <v>-2</v>
      </c>
      <c r="P1036" s="12" t="str">
        <f t="shared" si="4"/>
        <v>RESPUESTA TOTAL</v>
      </c>
      <c r="Q1036" s="5" t="s">
        <v>82</v>
      </c>
      <c r="R1036" s="13">
        <v>2025</v>
      </c>
      <c r="S1036" s="5"/>
      <c r="T1036" s="5"/>
      <c r="U1036" s="5"/>
      <c r="V1036" s="5"/>
    </row>
    <row r="1037" spans="1:22" ht="15" x14ac:dyDescent="0.35">
      <c r="A1037" s="7">
        <v>45749.770514930555</v>
      </c>
      <c r="B1037" s="5" t="s">
        <v>29</v>
      </c>
      <c r="C1037" s="5">
        <v>1429832025</v>
      </c>
      <c r="D1037" s="8">
        <v>45742</v>
      </c>
      <c r="E1037" s="5" t="s">
        <v>19</v>
      </c>
      <c r="F1037" s="5" t="s">
        <v>27</v>
      </c>
      <c r="G1037" s="5" t="s">
        <v>1155</v>
      </c>
      <c r="H1037" s="5" t="s">
        <v>22</v>
      </c>
      <c r="I1037" s="5" t="s">
        <v>54</v>
      </c>
      <c r="J1037" s="5" t="s">
        <v>63</v>
      </c>
      <c r="K1037" s="5" t="s">
        <v>52</v>
      </c>
      <c r="L1037" s="9">
        <v>20257100072682</v>
      </c>
      <c r="M1037" s="8">
        <v>45742</v>
      </c>
      <c r="N1037" s="10">
        <v>45751</v>
      </c>
      <c r="O1037" s="11">
        <f ca="1">IF(N1037=0,NETWORKDAYS(D1037+1,TODAY(),[1]FESTIVOS!$A$2:$A$54),NETWORKDAYS(D1037+1,N1037,[1]FESTIVOS!$A$2:$A$54))</f>
        <v>7</v>
      </c>
      <c r="P1037" s="12" t="str">
        <f t="shared" si="4"/>
        <v>RESPUESTA TOTAL</v>
      </c>
      <c r="Q1037" s="5" t="s">
        <v>82</v>
      </c>
      <c r="R1037" s="13">
        <v>2025</v>
      </c>
      <c r="S1037" s="5"/>
      <c r="T1037" s="5"/>
      <c r="U1037" s="5"/>
      <c r="V1037" s="5"/>
    </row>
    <row r="1038" spans="1:22" ht="15" x14ac:dyDescent="0.35">
      <c r="A1038" s="7">
        <v>45749.671615983796</v>
      </c>
      <c r="B1038" s="5" t="s">
        <v>18</v>
      </c>
      <c r="C1038" s="5">
        <v>1627092025</v>
      </c>
      <c r="D1038" s="8">
        <v>45742</v>
      </c>
      <c r="E1038" s="5" t="s">
        <v>19</v>
      </c>
      <c r="F1038" s="5" t="s">
        <v>27</v>
      </c>
      <c r="G1038" s="5" t="s">
        <v>1156</v>
      </c>
      <c r="H1038" s="5" t="s">
        <v>22</v>
      </c>
      <c r="I1038" s="5" t="s">
        <v>40</v>
      </c>
      <c r="J1038" s="5" t="s">
        <v>320</v>
      </c>
      <c r="K1038" s="5" t="s">
        <v>77</v>
      </c>
      <c r="L1038" s="9">
        <v>20257100066812</v>
      </c>
      <c r="M1038" s="8">
        <v>45742</v>
      </c>
      <c r="N1038" s="10">
        <v>45757</v>
      </c>
      <c r="O1038" s="11">
        <f ca="1">IF(N1038=0,NETWORKDAYS(D1038+1,TODAY(),[1]FESTIVOS!$A$2:$A$54),NETWORKDAYS(D1038+1,N1038,[1]FESTIVOS!$A$2:$A$54))</f>
        <v>11</v>
      </c>
      <c r="P1038" s="12" t="str">
        <f t="shared" si="4"/>
        <v>RESPUESTA TOTAL</v>
      </c>
      <c r="Q1038" s="5" t="s">
        <v>82</v>
      </c>
      <c r="R1038" s="13">
        <v>2025</v>
      </c>
      <c r="S1038" s="5"/>
      <c r="T1038" s="5"/>
      <c r="U1038" s="5"/>
      <c r="V1038" s="5"/>
    </row>
    <row r="1039" spans="1:22" ht="15" x14ac:dyDescent="0.35">
      <c r="A1039" s="7">
        <v>45749.775569143516</v>
      </c>
      <c r="B1039" s="5" t="s">
        <v>29</v>
      </c>
      <c r="C1039" s="5">
        <v>1407022025</v>
      </c>
      <c r="D1039" s="8">
        <v>45742</v>
      </c>
      <c r="E1039" s="5" t="s">
        <v>19</v>
      </c>
      <c r="F1039" s="5" t="s">
        <v>27</v>
      </c>
      <c r="G1039" s="5" t="s">
        <v>1157</v>
      </c>
      <c r="H1039" s="5" t="s">
        <v>22</v>
      </c>
      <c r="I1039" s="5" t="s">
        <v>40</v>
      </c>
      <c r="J1039" s="5" t="s">
        <v>41</v>
      </c>
      <c r="K1039" s="5" t="s">
        <v>77</v>
      </c>
      <c r="L1039" s="9">
        <v>20257100072692</v>
      </c>
      <c r="M1039" s="8">
        <v>45749</v>
      </c>
      <c r="N1039" s="10">
        <v>45754</v>
      </c>
      <c r="O1039" s="11">
        <f ca="1">IF(N1039=0,NETWORKDAYS(D1039+1,TODAY(),[1]FESTIVOS!$A$2:$A$54),NETWORKDAYS(D1039+1,N1039,[1]FESTIVOS!$A$2:$A$54))</f>
        <v>8</v>
      </c>
      <c r="P1039" s="12" t="str">
        <f t="shared" si="4"/>
        <v>RESPUESTA TOTAL</v>
      </c>
      <c r="Q1039" s="5" t="s">
        <v>82</v>
      </c>
      <c r="R1039" s="13">
        <v>2025</v>
      </c>
      <c r="S1039" s="5"/>
      <c r="T1039" s="5"/>
      <c r="U1039" s="5"/>
      <c r="V1039" s="5"/>
    </row>
    <row r="1040" spans="1:22" ht="15" x14ac:dyDescent="0.35">
      <c r="A1040" s="7">
        <v>45749.785671793987</v>
      </c>
      <c r="B1040" s="5" t="s">
        <v>18</v>
      </c>
      <c r="C1040" s="5">
        <v>1631612025</v>
      </c>
      <c r="D1040" s="8">
        <v>45742</v>
      </c>
      <c r="E1040" s="5" t="s">
        <v>19</v>
      </c>
      <c r="F1040" s="5" t="s">
        <v>27</v>
      </c>
      <c r="G1040" s="5" t="s">
        <v>1158</v>
      </c>
      <c r="H1040" s="5" t="s">
        <v>391</v>
      </c>
      <c r="I1040" s="5" t="s">
        <v>392</v>
      </c>
      <c r="J1040" s="5" t="s">
        <v>393</v>
      </c>
      <c r="K1040" s="5" t="s">
        <v>394</v>
      </c>
      <c r="L1040" s="9">
        <v>20257100066972</v>
      </c>
      <c r="M1040" s="8">
        <v>45742</v>
      </c>
      <c r="N1040" s="10">
        <v>45749</v>
      </c>
      <c r="O1040" s="11">
        <f ca="1">IF(N1040=0,NETWORKDAYS(D1040+1,TODAY(),[1]FESTIVOS!$A$2:$A$54),NETWORKDAYS(D1040+1,N1040,[1]FESTIVOS!$A$2:$A$54))</f>
        <v>5</v>
      </c>
      <c r="P1040" s="12" t="str">
        <f t="shared" si="4"/>
        <v>RESPUESTA TOTAL</v>
      </c>
      <c r="Q1040" s="5" t="s">
        <v>82</v>
      </c>
      <c r="R1040" s="13">
        <v>2025</v>
      </c>
      <c r="S1040" s="5"/>
      <c r="T1040" s="5"/>
      <c r="U1040" s="5"/>
      <c r="V1040" s="5"/>
    </row>
    <row r="1041" spans="1:22" ht="15" x14ac:dyDescent="0.35">
      <c r="A1041" s="7">
        <v>45749.569232685186</v>
      </c>
      <c r="B1041" s="5" t="s">
        <v>18</v>
      </c>
      <c r="C1041" s="5">
        <v>1620482025</v>
      </c>
      <c r="D1041" s="8">
        <v>45742</v>
      </c>
      <c r="E1041" s="5" t="s">
        <v>19</v>
      </c>
      <c r="F1041" s="5" t="s">
        <v>27</v>
      </c>
      <c r="G1041" s="5" t="s">
        <v>1159</v>
      </c>
      <c r="H1041" s="5" t="s">
        <v>22</v>
      </c>
      <c r="I1041" s="5" t="s">
        <v>36</v>
      </c>
      <c r="J1041" s="5" t="s">
        <v>37</v>
      </c>
      <c r="K1041" s="5" t="s">
        <v>38</v>
      </c>
      <c r="L1041" s="9">
        <v>20257100066382</v>
      </c>
      <c r="M1041" s="8">
        <v>45742</v>
      </c>
      <c r="N1041" s="10">
        <v>45763</v>
      </c>
      <c r="O1041" s="11">
        <f ca="1">IF(N1041=0,NETWORKDAYS(D1041+1,TODAY(),[1]FESTIVOS!$A$2:$A$54),NETWORKDAYS(D1041+1,N1041,[1]FESTIVOS!$A$2:$A$54))</f>
        <v>15</v>
      </c>
      <c r="P1041" s="12" t="str">
        <f t="shared" si="4"/>
        <v>RESPUESTA TOTAL</v>
      </c>
      <c r="Q1041" s="5" t="s">
        <v>82</v>
      </c>
      <c r="R1041" s="13">
        <v>2025</v>
      </c>
      <c r="S1041" s="5"/>
      <c r="T1041" s="5"/>
      <c r="U1041" s="5"/>
      <c r="V1041" s="5"/>
    </row>
    <row r="1042" spans="1:22" ht="15" x14ac:dyDescent="0.35">
      <c r="A1042" s="7">
        <v>45749.573597939816</v>
      </c>
      <c r="B1042" s="5" t="s">
        <v>18</v>
      </c>
      <c r="C1042" s="5">
        <v>1620712025</v>
      </c>
      <c r="D1042" s="8">
        <v>45742</v>
      </c>
      <c r="E1042" s="5" t="s">
        <v>19</v>
      </c>
      <c r="F1042" s="5" t="s">
        <v>27</v>
      </c>
      <c r="G1042" s="5" t="s">
        <v>1160</v>
      </c>
      <c r="H1042" s="5" t="s">
        <v>22</v>
      </c>
      <c r="I1042" s="5" t="s">
        <v>84</v>
      </c>
      <c r="J1042" s="5" t="s">
        <v>139</v>
      </c>
      <c r="K1042" s="5" t="s">
        <v>86</v>
      </c>
      <c r="L1042" s="9">
        <v>20257100066402</v>
      </c>
      <c r="M1042" s="8">
        <v>45742</v>
      </c>
      <c r="N1042" s="10">
        <v>45763</v>
      </c>
      <c r="O1042" s="11">
        <f ca="1">IF(N1042=0,NETWORKDAYS(D1042+1,TODAY(),[1]FESTIVOS!$A$2:$A$54),NETWORKDAYS(D1042+1,N1042,[1]FESTIVOS!$A$2:$A$54))</f>
        <v>15</v>
      </c>
      <c r="P1042" s="12" t="str">
        <f t="shared" si="4"/>
        <v>RESPUESTA TOTAL</v>
      </c>
      <c r="Q1042" s="5" t="s">
        <v>82</v>
      </c>
      <c r="R1042" s="13">
        <v>2025</v>
      </c>
      <c r="S1042" s="5"/>
      <c r="T1042" s="5"/>
      <c r="U1042" s="5"/>
      <c r="V1042" s="5"/>
    </row>
    <row r="1043" spans="1:22" ht="15" x14ac:dyDescent="0.35">
      <c r="A1043" s="7">
        <v>45749.806932060186</v>
      </c>
      <c r="B1043" s="5" t="s">
        <v>29</v>
      </c>
      <c r="C1043" s="5">
        <v>1433912025</v>
      </c>
      <c r="D1043" s="8">
        <v>45743</v>
      </c>
      <c r="E1043" s="5" t="s">
        <v>19</v>
      </c>
      <c r="F1043" s="5" t="s">
        <v>30</v>
      </c>
      <c r="G1043" s="5" t="s">
        <v>532</v>
      </c>
      <c r="H1043" s="5" t="s">
        <v>391</v>
      </c>
      <c r="I1043" s="5" t="s">
        <v>392</v>
      </c>
      <c r="J1043" s="5" t="s">
        <v>393</v>
      </c>
      <c r="K1043" s="5" t="s">
        <v>394</v>
      </c>
      <c r="L1043" s="9">
        <v>1</v>
      </c>
      <c r="M1043" s="8">
        <v>45742</v>
      </c>
      <c r="N1043" s="10">
        <v>45749</v>
      </c>
      <c r="O1043" s="11">
        <f ca="1">IF(N1043=0,NETWORKDAYS(D1043+1,TODAY(),[1]FESTIVOS!$A$2:$A$54),NETWORKDAYS(D1043+1,N1043,[1]FESTIVOS!$A$2:$A$54))</f>
        <v>4</v>
      </c>
      <c r="P1043" s="12" t="str">
        <f t="shared" si="4"/>
        <v>RESPUESTA TOTAL</v>
      </c>
      <c r="Q1043" s="5" t="s">
        <v>82</v>
      </c>
      <c r="R1043" s="13">
        <v>2025</v>
      </c>
      <c r="S1043" s="5"/>
      <c r="T1043" s="5"/>
      <c r="U1043" s="5"/>
      <c r="V1043" s="5"/>
    </row>
    <row r="1044" spans="1:22" ht="15" x14ac:dyDescent="0.35">
      <c r="A1044" s="7">
        <v>45749.810255532408</v>
      </c>
      <c r="B1044" s="5" t="s">
        <v>29</v>
      </c>
      <c r="C1044" s="5">
        <v>1470822025</v>
      </c>
      <c r="D1044" s="8">
        <v>45743</v>
      </c>
      <c r="E1044" s="5" t="s">
        <v>19</v>
      </c>
      <c r="F1044" s="5" t="s">
        <v>30</v>
      </c>
      <c r="G1044" s="5" t="s">
        <v>1161</v>
      </c>
      <c r="H1044" s="5" t="s">
        <v>391</v>
      </c>
      <c r="I1044" s="5" t="s">
        <v>392</v>
      </c>
      <c r="J1044" s="5" t="s">
        <v>393</v>
      </c>
      <c r="K1044" s="5" t="s">
        <v>394</v>
      </c>
      <c r="L1044" s="9">
        <v>1</v>
      </c>
      <c r="M1044" s="8">
        <v>45749</v>
      </c>
      <c r="N1044" s="10">
        <v>45749</v>
      </c>
      <c r="O1044" s="11">
        <f ca="1">IF(N1044=0,NETWORKDAYS(D1044+1,TODAY(),[1]FESTIVOS!$A$2:$A$54),NETWORKDAYS(D1044+1,N1044,[1]FESTIVOS!$A$2:$A$54))</f>
        <v>4</v>
      </c>
      <c r="P1044" s="12" t="str">
        <f t="shared" si="4"/>
        <v>RESPUESTA TOTAL</v>
      </c>
      <c r="Q1044" s="5" t="s">
        <v>82</v>
      </c>
      <c r="R1044" s="13">
        <v>2025</v>
      </c>
      <c r="S1044" s="5"/>
      <c r="T1044" s="5"/>
      <c r="U1044" s="5"/>
      <c r="V1044" s="5"/>
    </row>
    <row r="1045" spans="1:22" ht="15" x14ac:dyDescent="0.35">
      <c r="A1045" s="7">
        <v>45749.817481458333</v>
      </c>
      <c r="B1045" s="5" t="s">
        <v>29</v>
      </c>
      <c r="C1045" s="5">
        <v>1485892025</v>
      </c>
      <c r="D1045" s="8">
        <v>45743</v>
      </c>
      <c r="E1045" s="5" t="s">
        <v>19</v>
      </c>
      <c r="F1045" s="5" t="s">
        <v>20</v>
      </c>
      <c r="G1045" s="5" t="s">
        <v>1162</v>
      </c>
      <c r="H1045" s="5" t="s">
        <v>391</v>
      </c>
      <c r="I1045" s="5" t="s">
        <v>392</v>
      </c>
      <c r="J1045" s="5" t="s">
        <v>393</v>
      </c>
      <c r="K1045" s="5" t="s">
        <v>1058</v>
      </c>
      <c r="L1045" s="9">
        <v>1</v>
      </c>
      <c r="M1045" s="8">
        <v>45743</v>
      </c>
      <c r="N1045" s="10">
        <v>45749</v>
      </c>
      <c r="O1045" s="11">
        <f ca="1">IF(N1045=0,NETWORKDAYS(D1045+1,TODAY(),[1]FESTIVOS!$A$2:$A$54),NETWORKDAYS(D1045+1,N1045,[1]FESTIVOS!$A$2:$A$54))</f>
        <v>4</v>
      </c>
      <c r="P1045" s="12" t="str">
        <f t="shared" si="4"/>
        <v>RESPUESTA TOTAL</v>
      </c>
      <c r="Q1045" s="5" t="s">
        <v>82</v>
      </c>
      <c r="R1045" s="13">
        <v>2025</v>
      </c>
      <c r="S1045" s="5"/>
      <c r="T1045" s="5"/>
      <c r="U1045" s="5"/>
      <c r="V1045" s="5"/>
    </row>
    <row r="1046" spans="1:22" ht="15" x14ac:dyDescent="0.35">
      <c r="A1046" s="7">
        <v>45749.589970694447</v>
      </c>
      <c r="B1046" s="5" t="s">
        <v>18</v>
      </c>
      <c r="C1046" s="5">
        <v>1621332025</v>
      </c>
      <c r="D1046" s="8">
        <v>45742</v>
      </c>
      <c r="E1046" s="5" t="s">
        <v>19</v>
      </c>
      <c r="F1046" s="5" t="s">
        <v>27</v>
      </c>
      <c r="G1046" s="5" t="s">
        <v>1163</v>
      </c>
      <c r="H1046" s="5" t="s">
        <v>22</v>
      </c>
      <c r="I1046" s="5" t="s">
        <v>36</v>
      </c>
      <c r="J1046" s="5" t="s">
        <v>37</v>
      </c>
      <c r="K1046" s="5" t="s">
        <v>38</v>
      </c>
      <c r="L1046" s="9">
        <v>20257100066652</v>
      </c>
      <c r="M1046" s="8">
        <v>45742</v>
      </c>
      <c r="N1046" s="10">
        <v>45763</v>
      </c>
      <c r="O1046" s="11">
        <f ca="1">IF(N1046=0,NETWORKDAYS(D1046+1,TODAY(),[1]FESTIVOS!$A$2:$A$54),NETWORKDAYS(D1046+1,N1046,[1]FESTIVOS!$A$2:$A$54))</f>
        <v>15</v>
      </c>
      <c r="P1046" s="12" t="str">
        <f t="shared" si="4"/>
        <v>RESPUESTA TOTAL</v>
      </c>
      <c r="Q1046" s="5" t="s">
        <v>82</v>
      </c>
      <c r="R1046" s="13">
        <v>2025</v>
      </c>
      <c r="S1046" s="5"/>
      <c r="T1046" s="5"/>
      <c r="U1046" s="5"/>
      <c r="V1046" s="5"/>
    </row>
    <row r="1047" spans="1:22" ht="15" x14ac:dyDescent="0.35">
      <c r="A1047" s="7">
        <v>45750.387622800925</v>
      </c>
      <c r="B1047" s="5" t="s">
        <v>29</v>
      </c>
      <c r="C1047" s="5">
        <v>1462302025</v>
      </c>
      <c r="D1047" s="8">
        <v>45743</v>
      </c>
      <c r="E1047" s="5" t="s">
        <v>19</v>
      </c>
      <c r="F1047" s="5" t="s">
        <v>27</v>
      </c>
      <c r="G1047" s="5" t="s">
        <v>1164</v>
      </c>
      <c r="H1047" s="5" t="s">
        <v>22</v>
      </c>
      <c r="I1047" s="5" t="s">
        <v>40</v>
      </c>
      <c r="J1047" s="5" t="s">
        <v>41</v>
      </c>
      <c r="K1047" s="5" t="s">
        <v>431</v>
      </c>
      <c r="L1047" s="9">
        <v>20257100073092</v>
      </c>
      <c r="M1047" s="8">
        <v>45750</v>
      </c>
      <c r="N1047" s="10">
        <v>45757</v>
      </c>
      <c r="O1047" s="11">
        <f ca="1">IF(N1047=0,NETWORKDAYS(D1047+1,TODAY(),[1]FESTIVOS!$A$2:$A$54),NETWORKDAYS(D1047+1,N1047,[1]FESTIVOS!$A$2:$A$54))</f>
        <v>10</v>
      </c>
      <c r="P1047" s="12" t="str">
        <f t="shared" si="4"/>
        <v>RESPUESTA TOTAL</v>
      </c>
      <c r="Q1047" s="5" t="s">
        <v>82</v>
      </c>
      <c r="R1047" s="13">
        <v>2025</v>
      </c>
      <c r="S1047" s="5"/>
      <c r="T1047" s="5"/>
      <c r="U1047" s="5"/>
      <c r="V1047" s="5"/>
    </row>
    <row r="1048" spans="1:22" ht="15" x14ac:dyDescent="0.35">
      <c r="A1048" s="7">
        <v>45749.652118124999</v>
      </c>
      <c r="B1048" s="5" t="s">
        <v>18</v>
      </c>
      <c r="C1048" s="5">
        <v>1624812025</v>
      </c>
      <c r="D1048" s="8">
        <v>45742</v>
      </c>
      <c r="E1048" s="5" t="s">
        <v>19</v>
      </c>
      <c r="F1048" s="5" t="s">
        <v>27</v>
      </c>
      <c r="G1048" s="5" t="s">
        <v>1165</v>
      </c>
      <c r="H1048" s="5" t="s">
        <v>22</v>
      </c>
      <c r="I1048" s="5" t="s">
        <v>36</v>
      </c>
      <c r="J1048" s="5" t="s">
        <v>37</v>
      </c>
      <c r="K1048" s="5" t="s">
        <v>38</v>
      </c>
      <c r="L1048" s="9">
        <v>20257100066672</v>
      </c>
      <c r="M1048" s="8">
        <v>45742</v>
      </c>
      <c r="N1048" s="10">
        <v>45761</v>
      </c>
      <c r="O1048" s="11">
        <f ca="1">IF(N1048=0,NETWORKDAYS(D1048+1,TODAY(),[1]FESTIVOS!$A$2:$A$54),NETWORKDAYS(D1048+1,N1048,[1]FESTIVOS!$A$2:$A$54))</f>
        <v>13</v>
      </c>
      <c r="P1048" s="12" t="str">
        <f t="shared" si="4"/>
        <v>RESPUESTA TOTAL</v>
      </c>
      <c r="Q1048" s="5" t="s">
        <v>82</v>
      </c>
      <c r="R1048" s="13">
        <v>2025</v>
      </c>
      <c r="S1048" s="5"/>
      <c r="T1048" s="5"/>
      <c r="U1048" s="5"/>
      <c r="V1048" s="5"/>
    </row>
    <row r="1049" spans="1:22" ht="15" x14ac:dyDescent="0.35">
      <c r="A1049" s="7">
        <v>45749.781337499997</v>
      </c>
      <c r="B1049" s="5" t="s">
        <v>18</v>
      </c>
      <c r="C1049" s="5">
        <v>1631572025</v>
      </c>
      <c r="D1049" s="8">
        <v>45742</v>
      </c>
      <c r="E1049" s="5" t="s">
        <v>19</v>
      </c>
      <c r="F1049" s="5" t="s">
        <v>50</v>
      </c>
      <c r="G1049" s="5" t="s">
        <v>1166</v>
      </c>
      <c r="H1049" s="5" t="s">
        <v>22</v>
      </c>
      <c r="I1049" s="5" t="s">
        <v>32</v>
      </c>
      <c r="J1049" s="5" t="s">
        <v>33</v>
      </c>
      <c r="K1049" s="5" t="s">
        <v>229</v>
      </c>
      <c r="L1049" s="9">
        <v>20257100066932</v>
      </c>
      <c r="M1049" s="8">
        <v>45742</v>
      </c>
      <c r="N1049" s="10">
        <v>45763</v>
      </c>
      <c r="O1049" s="11">
        <f ca="1">IF(N1049=0,NETWORKDAYS(D1049+1,TODAY(),[1]FESTIVOS!$A$2:$A$54),NETWORKDAYS(D1049+1,N1049,[1]FESTIVOS!$A$2:$A$54))</f>
        <v>15</v>
      </c>
      <c r="P1049" s="12" t="str">
        <f t="shared" si="4"/>
        <v>RESPUESTA TOTAL</v>
      </c>
      <c r="Q1049" s="5" t="s">
        <v>82</v>
      </c>
      <c r="R1049" s="13">
        <v>2025</v>
      </c>
      <c r="S1049" s="5"/>
      <c r="T1049" s="5"/>
      <c r="U1049" s="5"/>
      <c r="V1049" s="5"/>
    </row>
    <row r="1050" spans="1:22" ht="15" x14ac:dyDescent="0.35">
      <c r="A1050" s="7">
        <v>45750.403515185186</v>
      </c>
      <c r="B1050" s="5" t="s">
        <v>18</v>
      </c>
      <c r="C1050" s="5">
        <v>1637832025</v>
      </c>
      <c r="D1050" s="8">
        <v>45743</v>
      </c>
      <c r="E1050" s="5" t="s">
        <v>19</v>
      </c>
      <c r="F1050" s="5" t="s">
        <v>20</v>
      </c>
      <c r="G1050" s="5" t="s">
        <v>1167</v>
      </c>
      <c r="H1050" s="5" t="s">
        <v>22</v>
      </c>
      <c r="I1050" s="5" t="s">
        <v>54</v>
      </c>
      <c r="J1050" s="5" t="s">
        <v>63</v>
      </c>
      <c r="K1050" s="5" t="s">
        <v>52</v>
      </c>
      <c r="L1050" s="9">
        <v>20257100067402</v>
      </c>
      <c r="M1050" s="8">
        <v>45743</v>
      </c>
      <c r="N1050" s="10">
        <v>45757</v>
      </c>
      <c r="O1050" s="11">
        <f ca="1">IF(N1050=0,NETWORKDAYS(D1050+1,TODAY(),[1]FESTIVOS!$A$2:$A$54),NETWORKDAYS(D1050+1,N1050,[1]FESTIVOS!$A$2:$A$54))</f>
        <v>10</v>
      </c>
      <c r="P1050" s="12" t="str">
        <f t="shared" si="4"/>
        <v>RESPUESTA TOTAL</v>
      </c>
      <c r="Q1050" s="5" t="s">
        <v>82</v>
      </c>
      <c r="R1050" s="13">
        <v>2025</v>
      </c>
      <c r="S1050" s="5"/>
      <c r="T1050" s="5"/>
      <c r="U1050" s="5"/>
      <c r="V1050" s="5"/>
    </row>
    <row r="1051" spans="1:22" ht="15" x14ac:dyDescent="0.35">
      <c r="A1051" s="7">
        <v>45750.40814881945</v>
      </c>
      <c r="B1051" s="5" t="s">
        <v>18</v>
      </c>
      <c r="C1051" s="5">
        <v>1638052025</v>
      </c>
      <c r="D1051" s="8">
        <v>45743</v>
      </c>
      <c r="E1051" s="5" t="s">
        <v>19</v>
      </c>
      <c r="F1051" s="5" t="s">
        <v>27</v>
      </c>
      <c r="G1051" s="5" t="s">
        <v>1168</v>
      </c>
      <c r="H1051" s="5" t="s">
        <v>22</v>
      </c>
      <c r="I1051" s="5" t="s">
        <v>36</v>
      </c>
      <c r="J1051" s="5" t="s">
        <v>70</v>
      </c>
      <c r="K1051" s="5" t="s">
        <v>38</v>
      </c>
      <c r="L1051" s="9">
        <v>20257100067452</v>
      </c>
      <c r="M1051" s="8">
        <v>45743</v>
      </c>
      <c r="N1051" s="10">
        <v>45759</v>
      </c>
      <c r="O1051" s="11">
        <f ca="1">IF(N1051=0,NETWORKDAYS(D1051+1,TODAY(),[1]FESTIVOS!$A$2:$A$54),NETWORKDAYS(D1051+1,N1051,[1]FESTIVOS!$A$2:$A$54))</f>
        <v>11</v>
      </c>
      <c r="P1051" s="12" t="str">
        <f t="shared" si="4"/>
        <v>RESPUESTA TOTAL</v>
      </c>
      <c r="Q1051" s="5" t="s">
        <v>82</v>
      </c>
      <c r="R1051" s="13">
        <v>2025</v>
      </c>
      <c r="S1051" s="5"/>
      <c r="T1051" s="5"/>
      <c r="U1051" s="5"/>
      <c r="V1051" s="5"/>
    </row>
    <row r="1052" spans="1:22" ht="15" x14ac:dyDescent="0.35">
      <c r="A1052" s="7">
        <v>45750.41588216435</v>
      </c>
      <c r="B1052" s="5" t="s">
        <v>18</v>
      </c>
      <c r="C1052" s="5">
        <v>1638442025</v>
      </c>
      <c r="D1052" s="8">
        <v>45743</v>
      </c>
      <c r="E1052" s="5" t="s">
        <v>19</v>
      </c>
      <c r="F1052" s="5" t="s">
        <v>20</v>
      </c>
      <c r="G1052" s="5" t="s">
        <v>1169</v>
      </c>
      <c r="H1052" s="5" t="s">
        <v>391</v>
      </c>
      <c r="I1052" s="5" t="s">
        <v>392</v>
      </c>
      <c r="J1052" s="5" t="s">
        <v>393</v>
      </c>
      <c r="K1052" s="5" t="s">
        <v>791</v>
      </c>
      <c r="L1052" s="9">
        <v>20257100067592</v>
      </c>
      <c r="M1052" s="8">
        <v>45743</v>
      </c>
      <c r="N1052" s="10">
        <v>45750</v>
      </c>
      <c r="O1052" s="11">
        <f ca="1">IF(N1052=0,NETWORKDAYS(D1052+1,TODAY(),[1]FESTIVOS!$A$2:$A$54),NETWORKDAYS(D1052+1,N1052,[1]FESTIVOS!$A$2:$A$54))</f>
        <v>5</v>
      </c>
      <c r="P1052" s="12" t="str">
        <f t="shared" si="4"/>
        <v>RESPUESTA TOTAL</v>
      </c>
      <c r="Q1052" s="5" t="s">
        <v>82</v>
      </c>
      <c r="R1052" s="13">
        <v>2025</v>
      </c>
      <c r="S1052" s="5"/>
      <c r="T1052" s="5"/>
      <c r="U1052" s="5"/>
      <c r="V1052" s="5"/>
    </row>
    <row r="1053" spans="1:22" ht="15" x14ac:dyDescent="0.35">
      <c r="A1053" s="7">
        <v>45750.41210814815</v>
      </c>
      <c r="B1053" s="5" t="s">
        <v>18</v>
      </c>
      <c r="C1053" s="5">
        <v>1638212025</v>
      </c>
      <c r="D1053" s="8">
        <v>45743</v>
      </c>
      <c r="E1053" s="5" t="s">
        <v>19</v>
      </c>
      <c r="F1053" s="5" t="s">
        <v>27</v>
      </c>
      <c r="G1053" s="5" t="s">
        <v>1170</v>
      </c>
      <c r="H1053" s="5" t="s">
        <v>22</v>
      </c>
      <c r="I1053" s="5" t="s">
        <v>40</v>
      </c>
      <c r="J1053" s="5" t="s">
        <v>320</v>
      </c>
      <c r="K1053" s="5" t="s">
        <v>77</v>
      </c>
      <c r="L1053" s="9">
        <v>20257100067492</v>
      </c>
      <c r="M1053" s="8">
        <v>45743</v>
      </c>
      <c r="N1053" s="10">
        <v>45756</v>
      </c>
      <c r="O1053" s="11">
        <f ca="1">IF(N1053=0,NETWORKDAYS(D1053+1,TODAY(),[1]FESTIVOS!$A$2:$A$54),NETWORKDAYS(D1053+1,N1053,[1]FESTIVOS!$A$2:$A$54))</f>
        <v>9</v>
      </c>
      <c r="P1053" s="12" t="str">
        <f t="shared" si="4"/>
        <v>RESPUESTA TOTAL</v>
      </c>
      <c r="Q1053" s="5" t="s">
        <v>82</v>
      </c>
      <c r="R1053" s="13">
        <v>2025</v>
      </c>
      <c r="S1053" s="5"/>
      <c r="T1053" s="5"/>
      <c r="U1053" s="5"/>
      <c r="V1053" s="5"/>
    </row>
    <row r="1054" spans="1:22" ht="15" x14ac:dyDescent="0.35">
      <c r="A1054" s="7">
        <v>45750.42059228009</v>
      </c>
      <c r="B1054" s="5" t="s">
        <v>18</v>
      </c>
      <c r="C1054" s="5">
        <v>1638702025</v>
      </c>
      <c r="D1054" s="8">
        <v>45743</v>
      </c>
      <c r="E1054" s="5" t="s">
        <v>19</v>
      </c>
      <c r="F1054" s="5" t="s">
        <v>20</v>
      </c>
      <c r="G1054" s="5" t="s">
        <v>1171</v>
      </c>
      <c r="H1054" s="5" t="s">
        <v>22</v>
      </c>
      <c r="I1054" s="5" t="s">
        <v>23</v>
      </c>
      <c r="J1054" s="5" t="s">
        <v>176</v>
      </c>
      <c r="K1054" s="5" t="s">
        <v>25</v>
      </c>
      <c r="L1054" s="9">
        <v>20257100067672</v>
      </c>
      <c r="M1054" s="8">
        <v>45743</v>
      </c>
      <c r="N1054" s="10">
        <v>45755</v>
      </c>
      <c r="O1054" s="11">
        <f ca="1">IF(N1054=0,NETWORKDAYS(D1054+1,TODAY(),[1]FESTIVOS!$A$2:$A$54),NETWORKDAYS(D1054+1,N1054,[1]FESTIVOS!$A$2:$A$54))</f>
        <v>8</v>
      </c>
      <c r="P1054" s="12" t="str">
        <f t="shared" si="4"/>
        <v>RESPUESTA TOTAL</v>
      </c>
      <c r="Q1054" s="5" t="s">
        <v>82</v>
      </c>
      <c r="R1054" s="13">
        <v>2025</v>
      </c>
      <c r="S1054" s="5"/>
      <c r="T1054" s="5"/>
      <c r="U1054" s="5"/>
      <c r="V1054" s="5"/>
    </row>
    <row r="1055" spans="1:22" ht="15" x14ac:dyDescent="0.35">
      <c r="A1055" s="7">
        <v>45749.79336920139</v>
      </c>
      <c r="B1055" s="5" t="s">
        <v>18</v>
      </c>
      <c r="C1055" s="5">
        <v>1631702025</v>
      </c>
      <c r="D1055" s="8">
        <v>45742</v>
      </c>
      <c r="E1055" s="5" t="s">
        <v>19</v>
      </c>
      <c r="F1055" s="5" t="s">
        <v>27</v>
      </c>
      <c r="G1055" s="5" t="s">
        <v>1172</v>
      </c>
      <c r="H1055" s="5" t="s">
        <v>22</v>
      </c>
      <c r="I1055" s="5" t="s">
        <v>32</v>
      </c>
      <c r="J1055" s="5" t="s">
        <v>33</v>
      </c>
      <c r="K1055" s="5" t="s">
        <v>91</v>
      </c>
      <c r="L1055" s="9">
        <v>20257100067052</v>
      </c>
      <c r="M1055" s="8">
        <v>45742</v>
      </c>
      <c r="N1055" s="10">
        <v>45762</v>
      </c>
      <c r="O1055" s="11">
        <f ca="1">IF(N1055=0,NETWORKDAYS(D1055+1,TODAY(),[1]FESTIVOS!$A$2:$A$54),NETWORKDAYS(D1055+1,N1055,[1]FESTIVOS!$A$2:$A$54))</f>
        <v>14</v>
      </c>
      <c r="P1055" s="12" t="str">
        <f t="shared" si="4"/>
        <v>RESPUESTA TOTAL</v>
      </c>
      <c r="Q1055" s="5" t="s">
        <v>82</v>
      </c>
      <c r="R1055" s="13">
        <v>2025</v>
      </c>
      <c r="S1055" s="5"/>
      <c r="T1055" s="5"/>
      <c r="U1055" s="5"/>
      <c r="V1055" s="5"/>
    </row>
    <row r="1056" spans="1:22" ht="15" x14ac:dyDescent="0.35">
      <c r="A1056" s="7">
        <v>45750.480686099538</v>
      </c>
      <c r="B1056" s="5" t="s">
        <v>18</v>
      </c>
      <c r="C1056" s="5">
        <v>1642142025</v>
      </c>
      <c r="D1056" s="8">
        <v>45743</v>
      </c>
      <c r="E1056" s="5" t="s">
        <v>19</v>
      </c>
      <c r="F1056" s="5" t="s">
        <v>20</v>
      </c>
      <c r="G1056" s="5" t="s">
        <v>1173</v>
      </c>
      <c r="H1056" s="5" t="s">
        <v>391</v>
      </c>
      <c r="I1056" s="5" t="s">
        <v>392</v>
      </c>
      <c r="J1056" s="5" t="s">
        <v>393</v>
      </c>
      <c r="K1056" s="5" t="s">
        <v>1174</v>
      </c>
      <c r="L1056" s="9">
        <v>20257100067722</v>
      </c>
      <c r="M1056" s="8">
        <v>45743</v>
      </c>
      <c r="N1056" s="10">
        <v>45750</v>
      </c>
      <c r="O1056" s="11">
        <f ca="1">IF(N1056=0,NETWORKDAYS(D1056+1,TODAY(),[1]FESTIVOS!$A$2:$A$54),NETWORKDAYS(D1056+1,N1056,[1]FESTIVOS!$A$2:$A$54))</f>
        <v>5</v>
      </c>
      <c r="P1056" s="12" t="str">
        <f t="shared" si="4"/>
        <v>RESPUESTA TOTAL</v>
      </c>
      <c r="Q1056" s="5" t="s">
        <v>82</v>
      </c>
      <c r="R1056" s="13">
        <v>2025</v>
      </c>
      <c r="S1056" s="5"/>
      <c r="T1056" s="5"/>
      <c r="U1056" s="5"/>
      <c r="V1056" s="5"/>
    </row>
    <row r="1057" spans="1:22" ht="15" x14ac:dyDescent="0.35">
      <c r="A1057" s="7">
        <v>45750.484093831023</v>
      </c>
      <c r="B1057" s="5" t="s">
        <v>18</v>
      </c>
      <c r="C1057" s="5">
        <v>1642472025</v>
      </c>
      <c r="D1057" s="8">
        <v>45743</v>
      </c>
      <c r="E1057" s="5" t="s">
        <v>19</v>
      </c>
      <c r="F1057" s="5" t="s">
        <v>27</v>
      </c>
      <c r="G1057" s="5" t="s">
        <v>1175</v>
      </c>
      <c r="H1057" s="5" t="s">
        <v>391</v>
      </c>
      <c r="I1057" s="5" t="s">
        <v>392</v>
      </c>
      <c r="J1057" s="5" t="s">
        <v>393</v>
      </c>
      <c r="K1057" s="5" t="s">
        <v>394</v>
      </c>
      <c r="L1057" s="9">
        <v>20257100067732</v>
      </c>
      <c r="M1057" s="8">
        <v>45743</v>
      </c>
      <c r="N1057" s="10">
        <v>45750</v>
      </c>
      <c r="O1057" s="11">
        <f ca="1">IF(N1057=0,NETWORKDAYS(D1057+1,TODAY(),[1]FESTIVOS!$A$2:$A$54),NETWORKDAYS(D1057+1,N1057,[1]FESTIVOS!$A$2:$A$54))</f>
        <v>5</v>
      </c>
      <c r="P1057" s="12" t="str">
        <f t="shared" si="4"/>
        <v>RESPUESTA TOTAL</v>
      </c>
      <c r="Q1057" s="5" t="s">
        <v>82</v>
      </c>
      <c r="R1057" s="13">
        <v>2025</v>
      </c>
      <c r="S1057" s="5"/>
      <c r="T1057" s="5"/>
      <c r="U1057" s="5"/>
      <c r="V1057" s="5"/>
    </row>
    <row r="1058" spans="1:22" ht="15" x14ac:dyDescent="0.35">
      <c r="A1058" s="7">
        <v>45750.47334217593</v>
      </c>
      <c r="B1058" s="5" t="s">
        <v>18</v>
      </c>
      <c r="C1058" s="5">
        <v>1641612025</v>
      </c>
      <c r="D1058" s="8">
        <v>45743</v>
      </c>
      <c r="E1058" s="5" t="s">
        <v>19</v>
      </c>
      <c r="F1058" s="5" t="s">
        <v>20</v>
      </c>
      <c r="G1058" s="5" t="s">
        <v>1176</v>
      </c>
      <c r="H1058" s="5" t="s">
        <v>22</v>
      </c>
      <c r="I1058" s="5" t="s">
        <v>84</v>
      </c>
      <c r="J1058" s="5" t="s">
        <v>139</v>
      </c>
      <c r="K1058" s="5" t="s">
        <v>86</v>
      </c>
      <c r="L1058" s="9">
        <v>20257100067712</v>
      </c>
      <c r="M1058" s="8">
        <v>45743</v>
      </c>
      <c r="N1058" s="10">
        <v>45754</v>
      </c>
      <c r="O1058" s="11">
        <f ca="1">IF(N1058=0,NETWORKDAYS(D1058+1,TODAY(),[1]FESTIVOS!$A$2:$A$54),NETWORKDAYS(D1058+1,N1058,[1]FESTIVOS!$A$2:$A$54))</f>
        <v>7</v>
      </c>
      <c r="P1058" s="12" t="str">
        <f t="shared" si="4"/>
        <v>RESPUESTA TOTAL</v>
      </c>
      <c r="Q1058" s="5" t="s">
        <v>82</v>
      </c>
      <c r="R1058" s="13">
        <v>2025</v>
      </c>
      <c r="S1058" s="5"/>
      <c r="T1058" s="5"/>
      <c r="U1058" s="5"/>
      <c r="V1058" s="5"/>
    </row>
    <row r="1059" spans="1:22" ht="15" x14ac:dyDescent="0.35">
      <c r="A1059" s="7">
        <v>45749.798979502317</v>
      </c>
      <c r="B1059" s="5" t="s">
        <v>18</v>
      </c>
      <c r="C1059" s="5">
        <v>1632012025</v>
      </c>
      <c r="D1059" s="8">
        <v>45742</v>
      </c>
      <c r="E1059" s="5" t="s">
        <v>19</v>
      </c>
      <c r="F1059" s="5" t="s">
        <v>20</v>
      </c>
      <c r="G1059" s="5" t="s">
        <v>1177</v>
      </c>
      <c r="H1059" s="5" t="s">
        <v>22</v>
      </c>
      <c r="I1059" s="5" t="s">
        <v>23</v>
      </c>
      <c r="J1059" s="5" t="s">
        <v>24</v>
      </c>
      <c r="K1059" s="5" t="s">
        <v>25</v>
      </c>
      <c r="L1059" s="9">
        <v>20257100067072</v>
      </c>
      <c r="M1059" s="8">
        <v>45742</v>
      </c>
      <c r="N1059" s="10">
        <v>45761</v>
      </c>
      <c r="O1059" s="11">
        <f ca="1">IF(N1059=0,NETWORKDAYS(D1059+1,TODAY(),[1]FESTIVOS!$A$2:$A$54),NETWORKDAYS(D1059+1,N1059,[1]FESTIVOS!$A$2:$A$54))</f>
        <v>13</v>
      </c>
      <c r="P1059" s="12" t="str">
        <f t="shared" si="4"/>
        <v>RESPUESTA TOTAL</v>
      </c>
      <c r="Q1059" s="5" t="s">
        <v>82</v>
      </c>
      <c r="R1059" s="13">
        <v>2025</v>
      </c>
      <c r="S1059" s="5"/>
      <c r="T1059" s="5"/>
      <c r="U1059" s="5"/>
      <c r="V1059" s="5"/>
    </row>
    <row r="1060" spans="1:22" ht="15" x14ac:dyDescent="0.35">
      <c r="A1060" s="7">
        <v>45750.567799236116</v>
      </c>
      <c r="B1060" s="5" t="s">
        <v>18</v>
      </c>
      <c r="C1060" s="5">
        <v>1647022025</v>
      </c>
      <c r="D1060" s="8">
        <v>45743</v>
      </c>
      <c r="E1060" s="5" t="s">
        <v>19</v>
      </c>
      <c r="F1060" s="5" t="s">
        <v>27</v>
      </c>
      <c r="G1060" s="5" t="s">
        <v>1178</v>
      </c>
      <c r="H1060" s="5" t="s">
        <v>391</v>
      </c>
      <c r="I1060" s="5" t="s">
        <v>392</v>
      </c>
      <c r="J1060" s="5" t="s">
        <v>393</v>
      </c>
      <c r="K1060" s="5" t="s">
        <v>394</v>
      </c>
      <c r="L1060" s="9">
        <v>20257100068062</v>
      </c>
      <c r="M1060" s="8">
        <v>45743</v>
      </c>
      <c r="N1060" s="10">
        <v>45750</v>
      </c>
      <c r="O1060" s="11">
        <f ca="1">IF(N1060=0,NETWORKDAYS(D1060+1,TODAY(),[1]FESTIVOS!$A$2:$A$54),NETWORKDAYS(D1060+1,N1060,[1]FESTIVOS!$A$2:$A$54))</f>
        <v>5</v>
      </c>
      <c r="P1060" s="12" t="str">
        <f t="shared" si="4"/>
        <v>RESPUESTA TOTAL</v>
      </c>
      <c r="Q1060" s="5" t="s">
        <v>82</v>
      </c>
      <c r="R1060" s="13">
        <v>2025</v>
      </c>
      <c r="S1060" s="5"/>
      <c r="T1060" s="5"/>
      <c r="U1060" s="5"/>
      <c r="V1060" s="5"/>
    </row>
    <row r="1061" spans="1:22" ht="15" x14ac:dyDescent="0.35">
      <c r="A1061" s="7">
        <v>45761.584218425924</v>
      </c>
      <c r="B1061" s="5" t="s">
        <v>18</v>
      </c>
      <c r="C1061" s="5">
        <v>1839202025</v>
      </c>
      <c r="D1061" s="8">
        <v>45742</v>
      </c>
      <c r="E1061" s="5" t="s">
        <v>19</v>
      </c>
      <c r="F1061" s="5" t="s">
        <v>27</v>
      </c>
      <c r="G1061" s="5" t="s">
        <v>1179</v>
      </c>
      <c r="H1061" s="5" t="s">
        <v>22</v>
      </c>
      <c r="I1061" s="5" t="s">
        <v>40</v>
      </c>
      <c r="J1061" s="5" t="s">
        <v>41</v>
      </c>
      <c r="K1061" s="5" t="s">
        <v>431</v>
      </c>
      <c r="L1061" s="9">
        <v>20257100066992</v>
      </c>
      <c r="M1061" s="8">
        <v>45742</v>
      </c>
      <c r="N1061" s="10">
        <v>45762</v>
      </c>
      <c r="O1061" s="11">
        <f ca="1">IF(N1061=0,NETWORKDAYS(D1061+1,TODAY(),[1]FESTIVOS!$A$2:$A$54),NETWORKDAYS(D1061+1,N1061,[1]FESTIVOS!$A$2:$A$54))</f>
        <v>14</v>
      </c>
      <c r="P1061" s="12" t="str">
        <f t="shared" si="4"/>
        <v>RESPUESTA TOTAL</v>
      </c>
      <c r="Q1061" s="5" t="s">
        <v>828</v>
      </c>
      <c r="R1061" s="13">
        <v>2025</v>
      </c>
      <c r="S1061" s="5"/>
      <c r="T1061" s="5"/>
      <c r="U1061" s="5"/>
      <c r="V1061" s="5"/>
    </row>
    <row r="1062" spans="1:22" ht="15" x14ac:dyDescent="0.35">
      <c r="A1062" s="7">
        <v>45750.575482743057</v>
      </c>
      <c r="B1062" s="5" t="s">
        <v>18</v>
      </c>
      <c r="C1062" s="5">
        <v>1647382025</v>
      </c>
      <c r="D1062" s="8">
        <v>45743</v>
      </c>
      <c r="E1062" s="5" t="s">
        <v>19</v>
      </c>
      <c r="F1062" s="5" t="s">
        <v>20</v>
      </c>
      <c r="G1062" s="5" t="s">
        <v>1180</v>
      </c>
      <c r="H1062" s="5" t="s">
        <v>22</v>
      </c>
      <c r="I1062" s="5" t="s">
        <v>36</v>
      </c>
      <c r="J1062" s="5" t="s">
        <v>70</v>
      </c>
      <c r="K1062" s="5" t="s">
        <v>38</v>
      </c>
      <c r="L1062" s="9">
        <v>20257100068112</v>
      </c>
      <c r="M1062" s="8">
        <v>45743</v>
      </c>
      <c r="N1062" s="10">
        <v>45759</v>
      </c>
      <c r="O1062" s="11">
        <f ca="1">IF(N1062=0,NETWORKDAYS(D1062+1,TODAY(),[1]FESTIVOS!$A$2:$A$54),NETWORKDAYS(D1062+1,N1062,[1]FESTIVOS!$A$2:$A$54))</f>
        <v>11</v>
      </c>
      <c r="P1062" s="12" t="str">
        <f t="shared" si="4"/>
        <v>RESPUESTA TOTAL</v>
      </c>
      <c r="Q1062" s="5" t="s">
        <v>82</v>
      </c>
      <c r="R1062" s="13">
        <v>2025</v>
      </c>
      <c r="S1062" s="5"/>
      <c r="T1062" s="5"/>
      <c r="U1062" s="5"/>
      <c r="V1062" s="5"/>
    </row>
    <row r="1063" spans="1:22" ht="15" x14ac:dyDescent="0.35">
      <c r="A1063" s="7">
        <v>45750.586282326389</v>
      </c>
      <c r="B1063" s="5" t="s">
        <v>18</v>
      </c>
      <c r="C1063" s="5">
        <v>1647812025</v>
      </c>
      <c r="D1063" s="8">
        <v>45743</v>
      </c>
      <c r="E1063" s="5" t="s">
        <v>155</v>
      </c>
      <c r="F1063" s="5" t="s">
        <v>20</v>
      </c>
      <c r="G1063" s="5" t="s">
        <v>1181</v>
      </c>
      <c r="H1063" s="5" t="s">
        <v>22</v>
      </c>
      <c r="I1063" s="5" t="s">
        <v>54</v>
      </c>
      <c r="J1063" s="5" t="s">
        <v>63</v>
      </c>
      <c r="K1063" s="5" t="s">
        <v>52</v>
      </c>
      <c r="L1063" s="9">
        <v>20257100068232</v>
      </c>
      <c r="M1063" s="8">
        <v>45743</v>
      </c>
      <c r="N1063" s="10">
        <v>45751</v>
      </c>
      <c r="O1063" s="11">
        <f ca="1">IF(N1063=0,NETWORKDAYS(D1063+1,TODAY(),[1]FESTIVOS!$A$2:$A$54),NETWORKDAYS(D1063+1,N1063,[1]FESTIVOS!$A$2:$A$54))</f>
        <v>6</v>
      </c>
      <c r="P1063" s="12" t="str">
        <f t="shared" si="4"/>
        <v>RESPUESTA TOTAL</v>
      </c>
      <c r="Q1063" s="5" t="s">
        <v>82</v>
      </c>
      <c r="R1063" s="13">
        <v>2025</v>
      </c>
      <c r="S1063" s="5"/>
      <c r="T1063" s="5"/>
      <c r="U1063" s="5"/>
      <c r="V1063" s="5"/>
    </row>
    <row r="1064" spans="1:22" ht="15" x14ac:dyDescent="0.35">
      <c r="A1064" s="7">
        <v>45750.389926469907</v>
      </c>
      <c r="B1064" s="5" t="s">
        <v>29</v>
      </c>
      <c r="C1064" s="5">
        <v>1459962025</v>
      </c>
      <c r="D1064" s="8">
        <v>45743</v>
      </c>
      <c r="E1064" s="5" t="s">
        <v>19</v>
      </c>
      <c r="F1064" s="5" t="s">
        <v>20</v>
      </c>
      <c r="G1064" s="5" t="s">
        <v>1182</v>
      </c>
      <c r="H1064" s="5" t="s">
        <v>22</v>
      </c>
      <c r="I1064" s="5" t="s">
        <v>36</v>
      </c>
      <c r="J1064" s="5" t="s">
        <v>37</v>
      </c>
      <c r="K1064" s="5" t="s">
        <v>38</v>
      </c>
      <c r="L1064" s="9">
        <v>20257100073162</v>
      </c>
      <c r="M1064" s="8">
        <v>45750</v>
      </c>
      <c r="N1064" s="10">
        <v>45762</v>
      </c>
      <c r="O1064" s="11">
        <f ca="1">IF(N1064=0,NETWORKDAYS(D1064+1,TODAY(),[1]FESTIVOS!$A$2:$A$54),NETWORKDAYS(D1064+1,N1064,[1]FESTIVOS!$A$2:$A$54))</f>
        <v>13</v>
      </c>
      <c r="P1064" s="12" t="str">
        <f t="shared" si="4"/>
        <v>RESPUESTA TOTAL</v>
      </c>
      <c r="Q1064" s="5" t="s">
        <v>82</v>
      </c>
      <c r="R1064" s="13">
        <v>2025</v>
      </c>
      <c r="S1064" s="5"/>
      <c r="T1064" s="5"/>
      <c r="U1064" s="5"/>
      <c r="V1064" s="5"/>
    </row>
    <row r="1065" spans="1:22" ht="15" x14ac:dyDescent="0.35">
      <c r="A1065" s="7">
        <v>45750.599075925929</v>
      </c>
      <c r="B1065" s="5" t="s">
        <v>18</v>
      </c>
      <c r="C1065" s="5">
        <v>1648312025</v>
      </c>
      <c r="D1065" s="8">
        <v>45743</v>
      </c>
      <c r="E1065" s="5" t="s">
        <v>19</v>
      </c>
      <c r="F1065" s="5" t="s">
        <v>27</v>
      </c>
      <c r="G1065" s="5" t="s">
        <v>1183</v>
      </c>
      <c r="H1065" s="5" t="s">
        <v>22</v>
      </c>
      <c r="I1065" s="5" t="s">
        <v>36</v>
      </c>
      <c r="J1065" s="5" t="s">
        <v>70</v>
      </c>
      <c r="K1065" s="5" t="s">
        <v>38</v>
      </c>
      <c r="L1065" s="9">
        <v>20257100068312</v>
      </c>
      <c r="M1065" s="8">
        <v>45743</v>
      </c>
      <c r="N1065" s="10">
        <v>45759</v>
      </c>
      <c r="O1065" s="11">
        <f ca="1">IF(N1065=0,NETWORKDAYS(D1065+1,TODAY(),[1]FESTIVOS!$A$2:$A$54),NETWORKDAYS(D1065+1,N1065,[1]FESTIVOS!$A$2:$A$54))</f>
        <v>11</v>
      </c>
      <c r="P1065" s="12" t="str">
        <f t="shared" si="4"/>
        <v>RESPUESTA TOTAL</v>
      </c>
      <c r="Q1065" s="5" t="s">
        <v>82</v>
      </c>
      <c r="R1065" s="13">
        <v>2025</v>
      </c>
      <c r="S1065" s="5"/>
      <c r="T1065" s="5"/>
      <c r="U1065" s="5"/>
      <c r="V1065" s="5"/>
    </row>
    <row r="1066" spans="1:22" ht="15" x14ac:dyDescent="0.35">
      <c r="A1066" s="7">
        <v>45750.61294471065</v>
      </c>
      <c r="B1066" s="5" t="s">
        <v>29</v>
      </c>
      <c r="C1066" s="5">
        <v>1486102025</v>
      </c>
      <c r="D1066" s="8">
        <v>45744</v>
      </c>
      <c r="E1066" s="5" t="s">
        <v>19</v>
      </c>
      <c r="F1066" s="5" t="s">
        <v>68</v>
      </c>
      <c r="G1066" s="5" t="s">
        <v>1184</v>
      </c>
      <c r="H1066" s="5" t="s">
        <v>391</v>
      </c>
      <c r="I1066" s="5" t="s">
        <v>392</v>
      </c>
      <c r="J1066" s="5" t="s">
        <v>393</v>
      </c>
      <c r="K1066" s="5" t="s">
        <v>791</v>
      </c>
      <c r="L1066" s="9">
        <v>1</v>
      </c>
      <c r="M1066" s="8">
        <v>45750</v>
      </c>
      <c r="N1066" s="10">
        <v>45750</v>
      </c>
      <c r="O1066" s="11">
        <f ca="1">IF(N1066=0,NETWORKDAYS(D1066+1,TODAY(),[1]FESTIVOS!$A$2:$A$54),NETWORKDAYS(D1066+1,N1066,[1]FESTIVOS!$A$2:$A$54))</f>
        <v>4</v>
      </c>
      <c r="P1066" s="12" t="str">
        <f t="shared" si="4"/>
        <v>RESPUESTA TOTAL</v>
      </c>
      <c r="Q1066" s="5" t="s">
        <v>82</v>
      </c>
      <c r="R1066" s="13">
        <v>2025</v>
      </c>
      <c r="S1066" s="5"/>
      <c r="T1066" s="5"/>
      <c r="U1066" s="5"/>
      <c r="V1066" s="5"/>
    </row>
    <row r="1067" spans="1:22" ht="15" x14ac:dyDescent="0.35">
      <c r="A1067" s="7">
        <v>45750.634073587964</v>
      </c>
      <c r="B1067" s="5" t="s">
        <v>18</v>
      </c>
      <c r="C1067" s="5">
        <v>1650822025</v>
      </c>
      <c r="D1067" s="8">
        <v>45744</v>
      </c>
      <c r="E1067" s="5" t="s">
        <v>19</v>
      </c>
      <c r="F1067" s="5" t="s">
        <v>20</v>
      </c>
      <c r="G1067" s="5" t="s">
        <v>1185</v>
      </c>
      <c r="H1067" s="5" t="s">
        <v>22</v>
      </c>
      <c r="I1067" s="5" t="s">
        <v>40</v>
      </c>
      <c r="J1067" s="5" t="s">
        <v>76</v>
      </c>
      <c r="K1067" s="5" t="s">
        <v>77</v>
      </c>
      <c r="L1067" s="9">
        <v>20257100068602</v>
      </c>
      <c r="M1067" s="8">
        <v>45744</v>
      </c>
      <c r="N1067" s="10">
        <v>45759</v>
      </c>
      <c r="O1067" s="11">
        <f ca="1">IF(N1067=0,NETWORKDAYS(D1067+1,TODAY(),[1]FESTIVOS!$A$2:$A$54),NETWORKDAYS(D1067+1,N1067,[1]FESTIVOS!$A$2:$A$54))</f>
        <v>10</v>
      </c>
      <c r="P1067" s="12" t="str">
        <f t="shared" si="4"/>
        <v>RESPUESTA TOTAL</v>
      </c>
      <c r="Q1067" s="5" t="s">
        <v>82</v>
      </c>
      <c r="R1067" s="13">
        <v>2025</v>
      </c>
      <c r="S1067" s="5"/>
      <c r="T1067" s="5"/>
      <c r="U1067" s="5"/>
      <c r="V1067" s="5"/>
    </row>
    <row r="1068" spans="1:22" ht="15" x14ac:dyDescent="0.35">
      <c r="A1068" s="7">
        <v>45750.395296562499</v>
      </c>
      <c r="B1068" s="5" t="s">
        <v>29</v>
      </c>
      <c r="C1068" s="5">
        <v>1482082025</v>
      </c>
      <c r="D1068" s="8">
        <v>45743</v>
      </c>
      <c r="E1068" s="5" t="s">
        <v>19</v>
      </c>
      <c r="F1068" s="5" t="s">
        <v>20</v>
      </c>
      <c r="G1068" s="5" t="s">
        <v>1186</v>
      </c>
      <c r="H1068" s="5" t="s">
        <v>22</v>
      </c>
      <c r="I1068" s="5" t="s">
        <v>32</v>
      </c>
      <c r="J1068" s="5" t="s">
        <v>33</v>
      </c>
      <c r="K1068" s="5" t="s">
        <v>91</v>
      </c>
      <c r="L1068" s="9">
        <v>20257100073172</v>
      </c>
      <c r="M1068" s="8">
        <v>45743</v>
      </c>
      <c r="N1068" s="10">
        <v>45762</v>
      </c>
      <c r="O1068" s="11">
        <f ca="1">IF(N1068=0,NETWORKDAYS(D1068+1,TODAY(),[1]FESTIVOS!$A$2:$A$54),NETWORKDAYS(D1068+1,N1068,[1]FESTIVOS!$A$2:$A$54))</f>
        <v>13</v>
      </c>
      <c r="P1068" s="12" t="str">
        <f t="shared" si="4"/>
        <v>RESPUESTA TOTAL</v>
      </c>
      <c r="Q1068" s="5" t="s">
        <v>82</v>
      </c>
      <c r="R1068" s="13">
        <v>2025</v>
      </c>
      <c r="S1068" s="5"/>
      <c r="T1068" s="5"/>
      <c r="U1068" s="5"/>
      <c r="V1068" s="5"/>
    </row>
    <row r="1069" spans="1:22" ht="15" x14ac:dyDescent="0.35">
      <c r="A1069" s="7">
        <v>45750.462521319445</v>
      </c>
      <c r="B1069" s="5" t="s">
        <v>18</v>
      </c>
      <c r="C1069" s="5">
        <v>1641012025</v>
      </c>
      <c r="D1069" s="8">
        <v>45743</v>
      </c>
      <c r="E1069" s="5" t="s">
        <v>19</v>
      </c>
      <c r="F1069" s="5" t="s">
        <v>27</v>
      </c>
      <c r="G1069" s="5" t="s">
        <v>1187</v>
      </c>
      <c r="H1069" s="5" t="s">
        <v>22</v>
      </c>
      <c r="I1069" s="5" t="s">
        <v>59</v>
      </c>
      <c r="J1069" s="5" t="s">
        <v>142</v>
      </c>
      <c r="K1069" s="14" t="s">
        <v>187</v>
      </c>
      <c r="L1069" s="9">
        <v>20257100067692</v>
      </c>
      <c r="M1069" s="8">
        <v>45743</v>
      </c>
      <c r="N1069" s="10">
        <v>45768</v>
      </c>
      <c r="O1069" s="11">
        <f ca="1">IF(N1069=0,NETWORKDAYS(D1069+1,TODAY(),[1]FESTIVOS!$A$2:$A$54),NETWORKDAYS(D1069+1,N1069,[1]FESTIVOS!$A$2:$A$54))</f>
        <v>15</v>
      </c>
      <c r="P1069" s="12" t="str">
        <f t="shared" si="4"/>
        <v>RESPUESTA TOTAL</v>
      </c>
      <c r="Q1069" s="5" t="s">
        <v>82</v>
      </c>
      <c r="R1069" s="13">
        <v>2025</v>
      </c>
      <c r="S1069" s="5"/>
      <c r="T1069" s="5"/>
      <c r="U1069" s="5"/>
      <c r="V1069" s="5"/>
    </row>
    <row r="1070" spans="1:22" ht="15" x14ac:dyDescent="0.35">
      <c r="A1070" s="7">
        <v>45750.659582546301</v>
      </c>
      <c r="B1070" s="5" t="s">
        <v>18</v>
      </c>
      <c r="C1070" s="5">
        <v>1652702025</v>
      </c>
      <c r="D1070" s="8">
        <v>45744</v>
      </c>
      <c r="E1070" s="5" t="s">
        <v>19</v>
      </c>
      <c r="F1070" s="5" t="s">
        <v>27</v>
      </c>
      <c r="G1070" s="5" t="s">
        <v>1188</v>
      </c>
      <c r="H1070" s="5" t="s">
        <v>22</v>
      </c>
      <c r="I1070" s="5" t="s">
        <v>36</v>
      </c>
      <c r="J1070" s="5" t="s">
        <v>70</v>
      </c>
      <c r="K1070" s="5" t="s">
        <v>38</v>
      </c>
      <c r="L1070" s="9">
        <v>20257100069072</v>
      </c>
      <c r="M1070" s="8">
        <v>45744</v>
      </c>
      <c r="N1070" s="10">
        <v>45759</v>
      </c>
      <c r="O1070" s="11">
        <f ca="1">IF(N1070=0,NETWORKDAYS(D1070+1,TODAY(),[1]FESTIVOS!$A$2:$A$54),NETWORKDAYS(D1070+1,N1070,[1]FESTIVOS!$A$2:$A$54))</f>
        <v>10</v>
      </c>
      <c r="P1070" s="12" t="str">
        <f t="shared" si="4"/>
        <v>RESPUESTA TOTAL</v>
      </c>
      <c r="Q1070" s="5" t="s">
        <v>82</v>
      </c>
      <c r="R1070" s="13">
        <v>2025</v>
      </c>
      <c r="S1070" s="5"/>
      <c r="T1070" s="5"/>
      <c r="U1070" s="5"/>
      <c r="V1070" s="5"/>
    </row>
    <row r="1071" spans="1:22" ht="15" x14ac:dyDescent="0.35">
      <c r="A1071" s="7">
        <v>45750.557647766203</v>
      </c>
      <c r="B1071" s="5" t="s">
        <v>18</v>
      </c>
      <c r="C1071" s="5">
        <v>1646592025</v>
      </c>
      <c r="D1071" s="8">
        <v>45743</v>
      </c>
      <c r="E1071" s="5" t="s">
        <v>19</v>
      </c>
      <c r="F1071" s="5" t="s">
        <v>20</v>
      </c>
      <c r="G1071" s="5" t="s">
        <v>1189</v>
      </c>
      <c r="H1071" s="5" t="s">
        <v>22</v>
      </c>
      <c r="I1071" s="5" t="s">
        <v>84</v>
      </c>
      <c r="J1071" s="5" t="s">
        <v>85</v>
      </c>
      <c r="K1071" s="5" t="s">
        <v>86</v>
      </c>
      <c r="L1071" s="9">
        <v>20257100067802</v>
      </c>
      <c r="M1071" s="8">
        <v>45743</v>
      </c>
      <c r="N1071" s="10">
        <v>45762</v>
      </c>
      <c r="O1071" s="11">
        <f ca="1">IF(N1071=0,NETWORKDAYS(D1071+1,TODAY(),[1]FESTIVOS!$A$2:$A$54),NETWORKDAYS(D1071+1,N1071,[1]FESTIVOS!$A$2:$A$54))</f>
        <v>13</v>
      </c>
      <c r="P1071" s="12" t="str">
        <f t="shared" si="4"/>
        <v>RESPUESTA TOTAL</v>
      </c>
      <c r="Q1071" s="5" t="s">
        <v>82</v>
      </c>
      <c r="R1071" s="13">
        <v>2025</v>
      </c>
      <c r="S1071" s="5"/>
      <c r="T1071" s="5"/>
      <c r="U1071" s="5"/>
      <c r="V1071" s="5"/>
    </row>
    <row r="1072" spans="1:22" ht="15" x14ac:dyDescent="0.35">
      <c r="A1072" s="7">
        <v>45750.679334131943</v>
      </c>
      <c r="B1072" s="5" t="s">
        <v>18</v>
      </c>
      <c r="C1072" s="5">
        <v>1654162025</v>
      </c>
      <c r="D1072" s="8">
        <v>45744</v>
      </c>
      <c r="E1072" s="5" t="s">
        <v>19</v>
      </c>
      <c r="F1072" s="5" t="s">
        <v>20</v>
      </c>
      <c r="G1072" s="5" t="s">
        <v>1190</v>
      </c>
      <c r="H1072" s="5" t="s">
        <v>391</v>
      </c>
      <c r="I1072" s="5" t="s">
        <v>392</v>
      </c>
      <c r="J1072" s="5" t="s">
        <v>393</v>
      </c>
      <c r="K1072" s="5" t="s">
        <v>394</v>
      </c>
      <c r="L1072" s="9">
        <v>20257100069212</v>
      </c>
      <c r="M1072" s="8">
        <v>45744</v>
      </c>
      <c r="N1072" s="10">
        <v>45750</v>
      </c>
      <c r="O1072" s="11">
        <f ca="1">IF(N1072=0,NETWORKDAYS(D1072+1,TODAY(),[1]FESTIVOS!$A$2:$A$54),NETWORKDAYS(D1072+1,N1072,[1]FESTIVOS!$A$2:$A$54))</f>
        <v>4</v>
      </c>
      <c r="P1072" s="12" t="str">
        <f t="shared" si="4"/>
        <v>RESPUESTA TOTAL</v>
      </c>
      <c r="Q1072" s="5" t="s">
        <v>82</v>
      </c>
      <c r="R1072" s="13">
        <v>2025</v>
      </c>
      <c r="S1072" s="5"/>
      <c r="T1072" s="5"/>
      <c r="U1072" s="5"/>
      <c r="V1072" s="5"/>
    </row>
    <row r="1073" spans="1:22" ht="15" x14ac:dyDescent="0.35">
      <c r="A1073" s="7">
        <v>45750.685377951391</v>
      </c>
      <c r="B1073" s="5" t="s">
        <v>18</v>
      </c>
      <c r="C1073" s="5">
        <v>1654642025</v>
      </c>
      <c r="D1073" s="8">
        <v>45744</v>
      </c>
      <c r="E1073" s="5" t="s">
        <v>19</v>
      </c>
      <c r="F1073" s="5" t="s">
        <v>27</v>
      </c>
      <c r="G1073" s="5" t="s">
        <v>1191</v>
      </c>
      <c r="H1073" s="5" t="s">
        <v>391</v>
      </c>
      <c r="I1073" s="5" t="s">
        <v>392</v>
      </c>
      <c r="J1073" s="5" t="s">
        <v>393</v>
      </c>
      <c r="K1073" s="5" t="s">
        <v>394</v>
      </c>
      <c r="L1073" s="9">
        <v>20257100069302</v>
      </c>
      <c r="M1073" s="8">
        <v>45744</v>
      </c>
      <c r="N1073" s="10">
        <v>45750</v>
      </c>
      <c r="O1073" s="11">
        <f ca="1">IF(N1073=0,NETWORKDAYS(D1073+1,TODAY(),[1]FESTIVOS!$A$2:$A$54),NETWORKDAYS(D1073+1,N1073,[1]FESTIVOS!$A$2:$A$54))</f>
        <v>4</v>
      </c>
      <c r="P1073" s="12" t="str">
        <f t="shared" si="4"/>
        <v>RESPUESTA TOTAL</v>
      </c>
      <c r="Q1073" s="5" t="s">
        <v>82</v>
      </c>
      <c r="R1073" s="13">
        <v>2025</v>
      </c>
      <c r="S1073" s="5"/>
      <c r="T1073" s="5"/>
      <c r="U1073" s="5"/>
      <c r="V1073" s="5"/>
    </row>
    <row r="1074" spans="1:22" ht="15" x14ac:dyDescent="0.35">
      <c r="A1074" s="7">
        <v>45750.571486215282</v>
      </c>
      <c r="B1074" s="5" t="s">
        <v>18</v>
      </c>
      <c r="C1074" s="5">
        <v>1647162025</v>
      </c>
      <c r="D1074" s="8">
        <v>45743</v>
      </c>
      <c r="E1074" s="5" t="s">
        <v>19</v>
      </c>
      <c r="F1074" s="5" t="s">
        <v>27</v>
      </c>
      <c r="G1074" s="5" t="s">
        <v>1192</v>
      </c>
      <c r="H1074" s="5" t="s">
        <v>22</v>
      </c>
      <c r="I1074" s="5" t="s">
        <v>36</v>
      </c>
      <c r="J1074" s="5" t="s">
        <v>70</v>
      </c>
      <c r="K1074" s="5" t="s">
        <v>91</v>
      </c>
      <c r="L1074" s="9">
        <v>20257100068102</v>
      </c>
      <c r="M1074" s="8">
        <v>45743</v>
      </c>
      <c r="N1074" s="10">
        <v>45762</v>
      </c>
      <c r="O1074" s="11">
        <f ca="1">IF(N1074=0,NETWORKDAYS(D1074+1,TODAY(),[1]FESTIVOS!$A$2:$A$54),NETWORKDAYS(D1074+1,N1074,[1]FESTIVOS!$A$2:$A$54))</f>
        <v>13</v>
      </c>
      <c r="P1074" s="12" t="str">
        <f t="shared" si="4"/>
        <v>RESPUESTA TOTAL</v>
      </c>
      <c r="Q1074" s="5" t="s">
        <v>82</v>
      </c>
      <c r="R1074" s="13">
        <v>2025</v>
      </c>
      <c r="S1074" s="5"/>
      <c r="T1074" s="5"/>
      <c r="U1074" s="5"/>
      <c r="V1074" s="5"/>
    </row>
    <row r="1075" spans="1:22" ht="15" x14ac:dyDescent="0.35">
      <c r="A1075" s="7">
        <v>45750.929736331018</v>
      </c>
      <c r="B1075" s="5" t="s">
        <v>29</v>
      </c>
      <c r="C1075" s="5">
        <v>1276482025</v>
      </c>
      <c r="D1075" s="8">
        <v>45744</v>
      </c>
      <c r="E1075" s="5" t="s">
        <v>19</v>
      </c>
      <c r="F1075" s="5" t="s">
        <v>20</v>
      </c>
      <c r="G1075" s="5" t="s">
        <v>1193</v>
      </c>
      <c r="H1075" s="5" t="s">
        <v>22</v>
      </c>
      <c r="I1075" s="5" t="s">
        <v>40</v>
      </c>
      <c r="J1075" s="5" t="s">
        <v>320</v>
      </c>
      <c r="K1075" s="5" t="s">
        <v>77</v>
      </c>
      <c r="L1075" s="9">
        <v>20257100073622</v>
      </c>
      <c r="M1075" s="8">
        <v>45750</v>
      </c>
      <c r="N1075" s="10">
        <v>45754</v>
      </c>
      <c r="O1075" s="11">
        <f ca="1">IF(N1075=0,NETWORKDAYS(D1075+1,TODAY(),[1]FESTIVOS!$A$2:$A$54),NETWORKDAYS(D1075+1,N1075,[1]FESTIVOS!$A$2:$A$54))</f>
        <v>6</v>
      </c>
      <c r="P1075" s="12" t="str">
        <f t="shared" si="4"/>
        <v>RESPUESTA TOTAL</v>
      </c>
      <c r="Q1075" s="5" t="s">
        <v>82</v>
      </c>
      <c r="R1075" s="13">
        <v>2025</v>
      </c>
      <c r="S1075" s="5"/>
      <c r="T1075" s="5"/>
      <c r="U1075" s="5"/>
      <c r="V1075" s="5"/>
    </row>
    <row r="1076" spans="1:22" ht="15" x14ac:dyDescent="0.35">
      <c r="A1076" s="7">
        <v>45750.934258807873</v>
      </c>
      <c r="B1076" s="5" t="s">
        <v>29</v>
      </c>
      <c r="C1076" s="5">
        <v>1548482025</v>
      </c>
      <c r="D1076" s="8">
        <v>45746</v>
      </c>
      <c r="E1076" s="5" t="s">
        <v>19</v>
      </c>
      <c r="F1076" s="5" t="s">
        <v>68</v>
      </c>
      <c r="G1076" s="5" t="s">
        <v>1194</v>
      </c>
      <c r="H1076" s="5" t="s">
        <v>391</v>
      </c>
      <c r="I1076" s="5" t="s">
        <v>392</v>
      </c>
      <c r="J1076" s="5" t="s">
        <v>393</v>
      </c>
      <c r="K1076" s="5" t="s">
        <v>884</v>
      </c>
      <c r="L1076" s="9">
        <v>1</v>
      </c>
      <c r="M1076" s="8">
        <v>45750</v>
      </c>
      <c r="N1076" s="10">
        <v>45750</v>
      </c>
      <c r="O1076" s="11">
        <f ca="1">IF(N1076=0,NETWORKDAYS(D1076+1,TODAY(),[1]FESTIVOS!$A$2:$A$54),NETWORKDAYS(D1076+1,N1076,[1]FESTIVOS!$A$2:$A$54))</f>
        <v>4</v>
      </c>
      <c r="P1076" s="12" t="str">
        <f t="shared" si="4"/>
        <v>RESPUESTA TOTAL</v>
      </c>
      <c r="Q1076" s="5" t="s">
        <v>82</v>
      </c>
      <c r="R1076" s="13">
        <v>2025</v>
      </c>
      <c r="S1076" s="5"/>
      <c r="T1076" s="5"/>
      <c r="U1076" s="5"/>
      <c r="V1076" s="5"/>
    </row>
    <row r="1077" spans="1:22" ht="15" x14ac:dyDescent="0.35">
      <c r="A1077" s="7">
        <v>45750.938184872684</v>
      </c>
      <c r="B1077" s="5" t="s">
        <v>29</v>
      </c>
      <c r="C1077" s="5">
        <v>1501252025</v>
      </c>
      <c r="D1077" s="8">
        <v>45747</v>
      </c>
      <c r="E1077" s="5" t="s">
        <v>19</v>
      </c>
      <c r="F1077" s="5" t="s">
        <v>27</v>
      </c>
      <c r="G1077" s="5" t="s">
        <v>1195</v>
      </c>
      <c r="H1077" s="5" t="s">
        <v>391</v>
      </c>
      <c r="I1077" s="5" t="s">
        <v>392</v>
      </c>
      <c r="J1077" s="5" t="s">
        <v>393</v>
      </c>
      <c r="K1077" s="5" t="s">
        <v>791</v>
      </c>
      <c r="L1077" s="9">
        <v>1</v>
      </c>
      <c r="M1077" s="8">
        <v>45750</v>
      </c>
      <c r="N1077" s="10">
        <v>45750</v>
      </c>
      <c r="O1077" s="11">
        <f ca="1">IF(N1077=0,NETWORKDAYS(D1077+1,TODAY(),[1]FESTIVOS!$A$2:$A$54),NETWORKDAYS(D1077+1,N1077,[1]FESTIVOS!$A$2:$A$54))</f>
        <v>3</v>
      </c>
      <c r="P1077" s="12" t="str">
        <f t="shared" si="4"/>
        <v>RESPUESTA TOTAL</v>
      </c>
      <c r="Q1077" s="5" t="s">
        <v>82</v>
      </c>
      <c r="R1077" s="13">
        <v>2025</v>
      </c>
      <c r="S1077" s="5"/>
      <c r="T1077" s="5"/>
      <c r="U1077" s="5"/>
      <c r="V1077" s="5"/>
    </row>
    <row r="1078" spans="1:22" ht="15" x14ac:dyDescent="0.35">
      <c r="A1078" s="7">
        <v>45756.484088900463</v>
      </c>
      <c r="B1078" s="5" t="s">
        <v>18</v>
      </c>
      <c r="C1078" s="5">
        <v>1483252025</v>
      </c>
      <c r="D1078" s="8">
        <v>45744</v>
      </c>
      <c r="E1078" s="5" t="s">
        <v>19</v>
      </c>
      <c r="F1078" s="5" t="s">
        <v>27</v>
      </c>
      <c r="G1078" s="5" t="s">
        <v>1196</v>
      </c>
      <c r="H1078" s="5" t="s">
        <v>22</v>
      </c>
      <c r="I1078" s="5" t="s">
        <v>40</v>
      </c>
      <c r="J1078" s="5" t="s">
        <v>41</v>
      </c>
      <c r="K1078" s="5" t="s">
        <v>431</v>
      </c>
      <c r="L1078" s="9">
        <v>20257100073592</v>
      </c>
      <c r="M1078" s="8">
        <v>45744</v>
      </c>
      <c r="N1078" s="10">
        <v>45757</v>
      </c>
      <c r="O1078" s="11">
        <f ca="1">IF(N1078=0,NETWORKDAYS(D1078+1,TODAY(),[1]FESTIVOS!$A$2:$A$54),NETWORKDAYS(D1078+1,N1078,[1]FESTIVOS!$A$2:$A$54))</f>
        <v>9</v>
      </c>
      <c r="P1078" s="12" t="str">
        <f t="shared" si="4"/>
        <v>RESPUESTA TOTAL</v>
      </c>
      <c r="Q1078" s="5" t="s">
        <v>82</v>
      </c>
      <c r="R1078" s="13">
        <v>2025</v>
      </c>
      <c r="S1078" s="5"/>
      <c r="T1078" s="5"/>
      <c r="U1078" s="5"/>
      <c r="V1078" s="5"/>
    </row>
    <row r="1079" spans="1:22" ht="15" x14ac:dyDescent="0.35">
      <c r="A1079" s="7">
        <v>45754.47298737269</v>
      </c>
      <c r="B1079" s="5" t="s">
        <v>18</v>
      </c>
      <c r="C1079" s="5">
        <v>1701292025</v>
      </c>
      <c r="D1079" s="8">
        <v>45747</v>
      </c>
      <c r="E1079" s="5" t="s">
        <v>19</v>
      </c>
      <c r="F1079" s="5" t="s">
        <v>20</v>
      </c>
      <c r="G1079" s="5" t="s">
        <v>1197</v>
      </c>
      <c r="H1079" s="5" t="s">
        <v>22</v>
      </c>
      <c r="I1079" s="5" t="s">
        <v>40</v>
      </c>
      <c r="J1079" s="5" t="s">
        <v>320</v>
      </c>
      <c r="K1079" s="5" t="s">
        <v>77</v>
      </c>
      <c r="L1079" s="9">
        <v>20257100069582</v>
      </c>
      <c r="M1079" s="8">
        <v>45747</v>
      </c>
      <c r="N1079" s="10">
        <v>45759</v>
      </c>
      <c r="O1079" s="11">
        <f ca="1">IF(N1079=0,NETWORKDAYS(D1079+1,TODAY(),[1]FESTIVOS!$A$2:$A$54),NETWORKDAYS(D1079+1,N1079,[1]FESTIVOS!$A$2:$A$54))</f>
        <v>9</v>
      </c>
      <c r="P1079" s="12" t="str">
        <f t="shared" si="4"/>
        <v>RESPUESTA TOTAL</v>
      </c>
      <c r="Q1079" s="5" t="s">
        <v>82</v>
      </c>
      <c r="R1079" s="13">
        <v>2025</v>
      </c>
      <c r="S1079" s="5"/>
      <c r="T1079" s="5"/>
      <c r="U1079" s="5"/>
      <c r="V1079" s="5"/>
    </row>
    <row r="1080" spans="1:22" ht="15" x14ac:dyDescent="0.35">
      <c r="A1080" s="7">
        <v>45750.580921736109</v>
      </c>
      <c r="B1080" s="5" t="s">
        <v>18</v>
      </c>
      <c r="C1080" s="5">
        <v>1647592025</v>
      </c>
      <c r="D1080" s="8">
        <v>45743</v>
      </c>
      <c r="E1080" s="5" t="s">
        <v>19</v>
      </c>
      <c r="F1080" s="5" t="s">
        <v>20</v>
      </c>
      <c r="G1080" s="5" t="s">
        <v>1198</v>
      </c>
      <c r="H1080" s="5" t="s">
        <v>22</v>
      </c>
      <c r="I1080" s="5" t="s">
        <v>23</v>
      </c>
      <c r="J1080" s="5" t="s">
        <v>24</v>
      </c>
      <c r="K1080" s="5" t="s">
        <v>25</v>
      </c>
      <c r="L1080" s="9">
        <v>20257100068202</v>
      </c>
      <c r="M1080" s="8">
        <v>45743</v>
      </c>
      <c r="N1080" s="10">
        <v>45762</v>
      </c>
      <c r="O1080" s="11">
        <f ca="1">IF(N1080=0,NETWORKDAYS(D1080+1,TODAY(),[1]FESTIVOS!$A$2:$A$54),NETWORKDAYS(D1080+1,N1080,[1]FESTIVOS!$A$2:$A$54))</f>
        <v>13</v>
      </c>
      <c r="P1080" s="12" t="str">
        <f t="shared" si="4"/>
        <v>RESPUESTA TOTAL</v>
      </c>
      <c r="Q1080" s="5" t="s">
        <v>82</v>
      </c>
      <c r="R1080" s="13">
        <v>2025</v>
      </c>
      <c r="S1080" s="5"/>
      <c r="T1080" s="5"/>
      <c r="U1080" s="5"/>
      <c r="V1080" s="5"/>
    </row>
    <row r="1081" spans="1:22" ht="15" x14ac:dyDescent="0.35">
      <c r="A1081" s="19">
        <v>45750.644177430557</v>
      </c>
      <c r="B1081" s="33" t="s">
        <v>18</v>
      </c>
      <c r="C1081" s="33">
        <v>1651552025</v>
      </c>
      <c r="D1081" s="34">
        <v>45744</v>
      </c>
      <c r="E1081" s="33" t="s">
        <v>19</v>
      </c>
      <c r="F1081" s="33" t="s">
        <v>20</v>
      </c>
      <c r="G1081" s="33" t="s">
        <v>1199</v>
      </c>
      <c r="H1081" s="31" t="s">
        <v>22</v>
      </c>
      <c r="I1081" s="33" t="s">
        <v>36</v>
      </c>
      <c r="J1081" s="33" t="s">
        <v>37</v>
      </c>
      <c r="K1081" s="33" t="s">
        <v>91</v>
      </c>
      <c r="L1081" s="35">
        <v>20257100068932</v>
      </c>
      <c r="M1081" s="34">
        <v>45744</v>
      </c>
      <c r="N1081" s="36">
        <v>45762</v>
      </c>
      <c r="O1081" s="20">
        <f ca="1">IF(N1081=0,NETWORKDAYS(D1081+1,TODAY(),[1]FESTIVOS!$A$2:$A$54),NETWORKDAYS(D1081+1,N1081,[1]FESTIVOS!$A$2:$A$54))</f>
        <v>12</v>
      </c>
      <c r="P1081" s="21" t="str">
        <f t="shared" si="4"/>
        <v>RESPUESTA TOTAL</v>
      </c>
      <c r="Q1081" s="33" t="s">
        <v>82</v>
      </c>
      <c r="R1081" s="13">
        <v>2025</v>
      </c>
      <c r="S1081" s="17"/>
      <c r="T1081" s="17"/>
      <c r="U1081" s="17"/>
      <c r="V1081" s="17"/>
    </row>
    <row r="1082" spans="1:22" ht="15" x14ac:dyDescent="0.35">
      <c r="A1082" s="7">
        <v>45750.653763368056</v>
      </c>
      <c r="B1082" s="5" t="s">
        <v>18</v>
      </c>
      <c r="C1082" s="5">
        <v>1652202025</v>
      </c>
      <c r="D1082" s="8">
        <v>45744</v>
      </c>
      <c r="E1082" s="5" t="s">
        <v>19</v>
      </c>
      <c r="F1082" s="5" t="s">
        <v>50</v>
      </c>
      <c r="G1082" s="5" t="s">
        <v>1200</v>
      </c>
      <c r="H1082" s="5" t="s">
        <v>22</v>
      </c>
      <c r="I1082" s="5" t="s">
        <v>36</v>
      </c>
      <c r="J1082" s="5" t="s">
        <v>37</v>
      </c>
      <c r="K1082" s="5" t="s">
        <v>91</v>
      </c>
      <c r="L1082" s="9">
        <v>20257100068942</v>
      </c>
      <c r="M1082" s="8">
        <v>45744</v>
      </c>
      <c r="N1082" s="10">
        <v>45762</v>
      </c>
      <c r="O1082" s="11">
        <f ca="1">IF(N1082=0,NETWORKDAYS(D1082+1,TODAY(),[1]FESTIVOS!$A$2:$A$54),NETWORKDAYS(D1082+1,N1082,[1]FESTIVOS!$A$2:$A$54))</f>
        <v>12</v>
      </c>
      <c r="P1082" s="12" t="str">
        <f t="shared" si="4"/>
        <v>RESPUESTA TOTAL</v>
      </c>
      <c r="Q1082" s="5" t="s">
        <v>82</v>
      </c>
      <c r="R1082" s="13">
        <v>2025</v>
      </c>
      <c r="S1082" s="5"/>
      <c r="T1082" s="5"/>
      <c r="U1082" s="5"/>
      <c r="V1082" s="5"/>
    </row>
    <row r="1083" spans="1:22" ht="15" x14ac:dyDescent="0.35">
      <c r="A1083" s="22">
        <v>45750.665139976853</v>
      </c>
      <c r="B1083" s="14" t="s">
        <v>18</v>
      </c>
      <c r="C1083" s="14">
        <v>1653182025</v>
      </c>
      <c r="D1083" s="15">
        <v>45744</v>
      </c>
      <c r="E1083" s="14" t="s">
        <v>19</v>
      </c>
      <c r="F1083" s="14" t="s">
        <v>27</v>
      </c>
      <c r="G1083" s="14" t="s">
        <v>1199</v>
      </c>
      <c r="H1083" s="5" t="s">
        <v>22</v>
      </c>
      <c r="I1083" s="14" t="s">
        <v>36</v>
      </c>
      <c r="J1083" s="14" t="s">
        <v>37</v>
      </c>
      <c r="K1083" s="14" t="s">
        <v>91</v>
      </c>
      <c r="L1083" s="16">
        <v>20257100069142</v>
      </c>
      <c r="M1083" s="15">
        <v>45744</v>
      </c>
      <c r="N1083" s="23">
        <v>45767</v>
      </c>
      <c r="O1083" s="24">
        <f ca="1">IF(N1083=0,NETWORKDAYS(D1083+1,TODAY(),[1]FESTIVOS!$A$2:$A$54),NETWORKDAYS(D1083+1,N1083,[1]FESTIVOS!$A$2:$A$54))</f>
        <v>13</v>
      </c>
      <c r="P1083" s="25" t="str">
        <f t="shared" si="4"/>
        <v>RESPUESTA TOTAL</v>
      </c>
      <c r="Q1083" s="14" t="s">
        <v>82</v>
      </c>
      <c r="R1083" s="13">
        <v>2025</v>
      </c>
      <c r="S1083" s="14"/>
      <c r="T1083" s="14"/>
      <c r="U1083" s="14"/>
      <c r="V1083" s="14"/>
    </row>
    <row r="1084" spans="1:22" ht="15" x14ac:dyDescent="0.35">
      <c r="A1084" s="7">
        <v>45750.92537409722</v>
      </c>
      <c r="B1084" s="5" t="s">
        <v>29</v>
      </c>
      <c r="C1084" s="5">
        <v>1515002025</v>
      </c>
      <c r="D1084" s="8">
        <v>45744</v>
      </c>
      <c r="E1084" s="5" t="s">
        <v>19</v>
      </c>
      <c r="F1084" s="5" t="s">
        <v>20</v>
      </c>
      <c r="G1084" s="5" t="s">
        <v>1201</v>
      </c>
      <c r="H1084" s="5" t="s">
        <v>22</v>
      </c>
      <c r="I1084" s="5" t="s">
        <v>84</v>
      </c>
      <c r="J1084" s="5" t="s">
        <v>139</v>
      </c>
      <c r="K1084" s="5" t="s">
        <v>86</v>
      </c>
      <c r="L1084" s="9">
        <v>20257100073602</v>
      </c>
      <c r="M1084" s="8">
        <v>45750</v>
      </c>
      <c r="N1084" s="10">
        <v>45768</v>
      </c>
      <c r="O1084" s="11">
        <f ca="1">IF(N1084=0,NETWORKDAYS(D1084+1,TODAY(),[1]FESTIVOS!$A$2:$A$54),NETWORKDAYS(D1084+1,N1084,[1]FESTIVOS!$A$2:$A$54))</f>
        <v>14</v>
      </c>
      <c r="P1084" s="12" t="str">
        <f t="shared" si="4"/>
        <v>RESPUESTA TOTAL</v>
      </c>
      <c r="Q1084" s="5" t="s">
        <v>82</v>
      </c>
      <c r="R1084" s="13">
        <v>2025</v>
      </c>
      <c r="S1084" s="5"/>
      <c r="T1084" s="5"/>
      <c r="U1084" s="5"/>
      <c r="V1084" s="5"/>
    </row>
    <row r="1085" spans="1:22" ht="15" x14ac:dyDescent="0.35">
      <c r="A1085" s="7">
        <v>45751.845441180558</v>
      </c>
      <c r="B1085" s="5" t="s">
        <v>18</v>
      </c>
      <c r="C1085" s="14">
        <v>1681312025</v>
      </c>
      <c r="D1085" s="15">
        <v>45751</v>
      </c>
      <c r="E1085" s="14" t="s">
        <v>19</v>
      </c>
      <c r="F1085" s="14" t="s">
        <v>20</v>
      </c>
      <c r="G1085" s="14" t="s">
        <v>1202</v>
      </c>
      <c r="H1085" s="5" t="s">
        <v>22</v>
      </c>
      <c r="I1085" s="14" t="s">
        <v>89</v>
      </c>
      <c r="J1085" s="14" t="s">
        <v>101</v>
      </c>
      <c r="K1085" s="14" t="s">
        <v>431</v>
      </c>
      <c r="L1085" s="16">
        <v>20257100074532</v>
      </c>
      <c r="M1085" s="8">
        <v>45751</v>
      </c>
      <c r="N1085" s="10">
        <v>45754</v>
      </c>
      <c r="O1085" s="11">
        <f ca="1">IF(N1085=0,NETWORKDAYS(D1085+1,TODAY(),[1]FESTIVOS!$A$2:$A$54),NETWORKDAYS(D1085+1,N1085,[1]FESTIVOS!$A$2:$A$54))</f>
        <v>1</v>
      </c>
      <c r="P1085" s="12" t="str">
        <f t="shared" si="4"/>
        <v>RESPUESTA TOTAL</v>
      </c>
      <c r="Q1085" s="5" t="s">
        <v>828</v>
      </c>
      <c r="R1085" s="13">
        <v>2025</v>
      </c>
      <c r="S1085" s="5"/>
      <c r="T1085" s="5"/>
      <c r="U1085" s="5"/>
      <c r="V1085" s="5"/>
    </row>
    <row r="1086" spans="1:22" ht="15" x14ac:dyDescent="0.35">
      <c r="A1086" s="7">
        <v>45756.668188090276</v>
      </c>
      <c r="B1086" s="5" t="s">
        <v>18</v>
      </c>
      <c r="C1086" s="5">
        <v>1765772025</v>
      </c>
      <c r="D1086" s="8">
        <v>45747</v>
      </c>
      <c r="E1086" s="5" t="s">
        <v>19</v>
      </c>
      <c r="F1086" s="5" t="s">
        <v>20</v>
      </c>
      <c r="G1086" s="5" t="s">
        <v>1203</v>
      </c>
      <c r="H1086" s="5" t="s">
        <v>22</v>
      </c>
      <c r="I1086" s="5" t="s">
        <v>54</v>
      </c>
      <c r="J1086" s="14" t="s">
        <v>63</v>
      </c>
      <c r="K1086" s="5" t="s">
        <v>52</v>
      </c>
      <c r="L1086" s="9">
        <v>20257100069772</v>
      </c>
      <c r="M1086" s="8">
        <v>45747</v>
      </c>
      <c r="N1086" s="10">
        <v>45758</v>
      </c>
      <c r="O1086" s="11">
        <f ca="1">IF(N1086=0,NETWORKDAYS(D1086+1,TODAY(),[1]FESTIVOS!$A$2:$A$54),NETWORKDAYS(D1086+1,N1086,[1]FESTIVOS!$A$2:$A$54))</f>
        <v>9</v>
      </c>
      <c r="P1086" s="12" t="str">
        <f t="shared" si="4"/>
        <v>RESPUESTA TOTAL</v>
      </c>
      <c r="Q1086" s="5" t="s">
        <v>82</v>
      </c>
      <c r="R1086" s="13">
        <v>2025</v>
      </c>
      <c r="S1086" s="5"/>
      <c r="T1086" s="5"/>
      <c r="U1086" s="5"/>
      <c r="V1086" s="5"/>
    </row>
    <row r="1087" spans="1:22" ht="15" x14ac:dyDescent="0.35">
      <c r="A1087" s="7">
        <v>45755.448832222217</v>
      </c>
      <c r="B1087" s="5" t="s">
        <v>29</v>
      </c>
      <c r="C1087" s="5">
        <v>1549022025</v>
      </c>
      <c r="D1087" s="8">
        <v>45747</v>
      </c>
      <c r="E1087" s="5" t="s">
        <v>443</v>
      </c>
      <c r="F1087" s="5" t="s">
        <v>27</v>
      </c>
      <c r="G1087" s="5" t="s">
        <v>1204</v>
      </c>
      <c r="H1087" s="5" t="s">
        <v>22</v>
      </c>
      <c r="I1087" s="5" t="s">
        <v>36</v>
      </c>
      <c r="J1087" s="14" t="s">
        <v>37</v>
      </c>
      <c r="K1087" s="5" t="s">
        <v>229</v>
      </c>
      <c r="L1087" s="9">
        <v>20257100074132</v>
      </c>
      <c r="M1087" s="8">
        <v>45751</v>
      </c>
      <c r="N1087" s="10">
        <v>45761</v>
      </c>
      <c r="O1087" s="11">
        <f ca="1">IF(N1087=0,NETWORKDAYS(D1087+1,TODAY(),[1]FESTIVOS!$A$2:$A$54),NETWORKDAYS(D1087+1,N1087,[1]FESTIVOS!$A$2:$A$54))</f>
        <v>10</v>
      </c>
      <c r="P1087" s="12" t="str">
        <f t="shared" si="4"/>
        <v>RESPUESTA TOTAL</v>
      </c>
      <c r="Q1087" s="5" t="s">
        <v>82</v>
      </c>
      <c r="R1087" s="13">
        <v>2025</v>
      </c>
      <c r="S1087" s="5"/>
      <c r="T1087" s="5"/>
      <c r="U1087" s="5"/>
      <c r="V1087" s="5"/>
    </row>
    <row r="1088" spans="1:22" ht="15" x14ac:dyDescent="0.35">
      <c r="A1088" s="7">
        <v>45755.499668784723</v>
      </c>
      <c r="B1088" s="5" t="s">
        <v>29</v>
      </c>
      <c r="C1088" s="5">
        <v>1512222025</v>
      </c>
      <c r="D1088" s="8">
        <v>45747</v>
      </c>
      <c r="E1088" s="5" t="s">
        <v>19</v>
      </c>
      <c r="F1088" s="5" t="s">
        <v>20</v>
      </c>
      <c r="G1088" s="5" t="s">
        <v>1205</v>
      </c>
      <c r="H1088" s="5" t="s">
        <v>22</v>
      </c>
      <c r="I1088" s="5" t="s">
        <v>32</v>
      </c>
      <c r="J1088" s="14" t="s">
        <v>33</v>
      </c>
      <c r="K1088" s="5" t="s">
        <v>91</v>
      </c>
      <c r="L1088" s="9">
        <v>20257100074322</v>
      </c>
      <c r="M1088" s="8">
        <v>45751</v>
      </c>
      <c r="N1088" s="10">
        <v>45767</v>
      </c>
      <c r="O1088" s="11">
        <f ca="1">IF(N1088=0,NETWORKDAYS(D1088+1,TODAY(),[1]FESTIVOS!$A$2:$A$54),NETWORKDAYS(D1088+1,N1088,[1]FESTIVOS!$A$2:$A$54))</f>
        <v>12</v>
      </c>
      <c r="P1088" s="12" t="str">
        <f t="shared" si="4"/>
        <v>RESPUESTA TOTAL</v>
      </c>
      <c r="Q1088" s="5" t="s">
        <v>82</v>
      </c>
      <c r="R1088" s="13">
        <v>2025</v>
      </c>
      <c r="S1088" s="5"/>
      <c r="T1088" s="5"/>
      <c r="U1088" s="5"/>
      <c r="V1088" s="5"/>
    </row>
    <row r="1089" spans="1:22" ht="15" x14ac:dyDescent="0.35">
      <c r="A1089" s="7">
        <v>45755.586101354165</v>
      </c>
      <c r="B1089" s="5" t="s">
        <v>18</v>
      </c>
      <c r="C1089" s="5">
        <v>1734512025</v>
      </c>
      <c r="D1089" s="8">
        <v>45747</v>
      </c>
      <c r="E1089" s="5" t="s">
        <v>19</v>
      </c>
      <c r="F1089" s="5" t="s">
        <v>20</v>
      </c>
      <c r="G1089" s="5" t="s">
        <v>1206</v>
      </c>
      <c r="H1089" s="5" t="s">
        <v>22</v>
      </c>
      <c r="I1089" s="5" t="s">
        <v>40</v>
      </c>
      <c r="J1089" s="14" t="s">
        <v>194</v>
      </c>
      <c r="K1089" s="5" t="s">
        <v>77</v>
      </c>
      <c r="L1089" s="9">
        <v>20257100069662</v>
      </c>
      <c r="M1089" s="8">
        <v>45747</v>
      </c>
      <c r="N1089" s="10">
        <v>45762</v>
      </c>
      <c r="O1089" s="11">
        <f ca="1">IF(N1089=0,NETWORKDAYS(D1089+1,TODAY(),[1]FESTIVOS!$A$2:$A$54),NETWORKDAYS(D1089+1,N1089,[1]FESTIVOS!$A$2:$A$54))</f>
        <v>11</v>
      </c>
      <c r="P1089" s="12" t="str">
        <f t="shared" si="4"/>
        <v>RESPUESTA TOTAL</v>
      </c>
      <c r="Q1089" s="5" t="s">
        <v>82</v>
      </c>
      <c r="R1089" s="13">
        <v>2025</v>
      </c>
      <c r="S1089" s="5"/>
      <c r="T1089" s="5"/>
      <c r="U1089" s="5"/>
      <c r="V1089" s="5"/>
    </row>
    <row r="1090" spans="1:22" ht="15" x14ac:dyDescent="0.35">
      <c r="A1090" s="7">
        <v>45756.84205486111</v>
      </c>
      <c r="B1090" s="5" t="s">
        <v>18</v>
      </c>
      <c r="C1090" s="5">
        <v>1769692025</v>
      </c>
      <c r="D1090" s="8">
        <v>45747</v>
      </c>
      <c r="E1090" s="5" t="s">
        <v>19</v>
      </c>
      <c r="F1090" s="5" t="s">
        <v>50</v>
      </c>
      <c r="G1090" s="5" t="s">
        <v>1207</v>
      </c>
      <c r="H1090" s="5" t="s">
        <v>22</v>
      </c>
      <c r="I1090" s="5" t="s">
        <v>40</v>
      </c>
      <c r="J1090" s="14" t="s">
        <v>194</v>
      </c>
      <c r="K1090" s="5" t="s">
        <v>102</v>
      </c>
      <c r="L1090" s="9">
        <v>20257100069862</v>
      </c>
      <c r="M1090" s="8">
        <v>45747</v>
      </c>
      <c r="N1090" s="10">
        <v>45759</v>
      </c>
      <c r="O1090" s="11">
        <f ca="1">IF(N1090=0,NETWORKDAYS(D1090+1,TODAY(),[1]FESTIVOS!$A$2:$A$54),NETWORKDAYS(D1090+1,N1090,[1]FESTIVOS!$A$2:$A$54))</f>
        <v>9</v>
      </c>
      <c r="P1090" s="12" t="str">
        <f t="shared" si="4"/>
        <v>RESPUESTA TOTAL</v>
      </c>
      <c r="Q1090" s="5" t="s">
        <v>82</v>
      </c>
      <c r="R1090" s="13">
        <v>2025</v>
      </c>
      <c r="S1090" s="5"/>
      <c r="T1090" s="5"/>
      <c r="U1090" s="5"/>
      <c r="V1090" s="5"/>
    </row>
    <row r="1091" spans="1:22" ht="15" x14ac:dyDescent="0.35">
      <c r="A1091" s="7">
        <v>45755.600080509263</v>
      </c>
      <c r="B1091" s="5" t="s">
        <v>18</v>
      </c>
      <c r="C1091" s="5">
        <v>1735112025</v>
      </c>
      <c r="D1091" s="8">
        <v>45747</v>
      </c>
      <c r="E1091" s="5" t="s">
        <v>19</v>
      </c>
      <c r="F1091" s="5" t="s">
        <v>27</v>
      </c>
      <c r="G1091" s="5" t="s">
        <v>1208</v>
      </c>
      <c r="H1091" s="5" t="s">
        <v>22</v>
      </c>
      <c r="I1091" s="5" t="s">
        <v>40</v>
      </c>
      <c r="J1091" s="14" t="s">
        <v>41</v>
      </c>
      <c r="K1091" s="5" t="s">
        <v>42</v>
      </c>
      <c r="L1091" s="9">
        <v>20257100069692</v>
      </c>
      <c r="M1091" s="8">
        <v>45747</v>
      </c>
      <c r="N1091" s="10">
        <v>45770</v>
      </c>
      <c r="O1091" s="11">
        <f ca="1">IF(N1091=0,NETWORKDAYS(D1091+1,TODAY(),[1]FESTIVOS!$A$2:$A$54),NETWORKDAYS(D1091+1,N1091,[1]FESTIVOS!$A$2:$A$54))</f>
        <v>15</v>
      </c>
      <c r="P1091" s="12" t="str">
        <f t="shared" si="4"/>
        <v>RESPUESTA TOTAL</v>
      </c>
      <c r="Q1091" s="5" t="s">
        <v>82</v>
      </c>
      <c r="R1091" s="13">
        <v>2025</v>
      </c>
      <c r="S1091" s="5"/>
      <c r="T1091" s="5"/>
      <c r="U1091" s="5"/>
      <c r="V1091" s="5"/>
    </row>
    <row r="1092" spans="1:22" ht="15" x14ac:dyDescent="0.35">
      <c r="A1092" s="7">
        <v>45755.669736550924</v>
      </c>
      <c r="B1092" s="5" t="s">
        <v>18</v>
      </c>
      <c r="C1092" s="5">
        <v>1740142025</v>
      </c>
      <c r="D1092" s="8">
        <v>45747</v>
      </c>
      <c r="E1092" s="5" t="s">
        <v>19</v>
      </c>
      <c r="F1092" s="5" t="s">
        <v>68</v>
      </c>
      <c r="G1092" s="5" t="s">
        <v>1209</v>
      </c>
      <c r="H1092" s="5" t="s">
        <v>22</v>
      </c>
      <c r="I1092" s="5" t="s">
        <v>23</v>
      </c>
      <c r="J1092" s="14" t="s">
        <v>24</v>
      </c>
      <c r="K1092" s="5" t="s">
        <v>25</v>
      </c>
      <c r="L1092" s="9">
        <v>20257100069722</v>
      </c>
      <c r="M1092" s="8">
        <v>45747</v>
      </c>
      <c r="N1092" s="10">
        <v>45761</v>
      </c>
      <c r="O1092" s="11">
        <f ca="1">IF(N1092=0,NETWORKDAYS(D1092+1,TODAY(),[1]FESTIVOS!$A$2:$A$54),NETWORKDAYS(D1092+1,N1092,[1]FESTIVOS!$A$2:$A$54))</f>
        <v>10</v>
      </c>
      <c r="P1092" s="12" t="str">
        <f t="shared" si="4"/>
        <v>RESPUESTA TOTAL</v>
      </c>
      <c r="Q1092" s="5" t="s">
        <v>82</v>
      </c>
      <c r="R1092" s="13">
        <v>2025</v>
      </c>
      <c r="S1092" s="5"/>
      <c r="T1092" s="5"/>
      <c r="U1092" s="5"/>
      <c r="V1092" s="5"/>
    </row>
    <row r="1093" spans="1:22" ht="15" x14ac:dyDescent="0.35">
      <c r="A1093" s="7">
        <v>45756.655652986112</v>
      </c>
      <c r="B1093" s="5" t="s">
        <v>18</v>
      </c>
      <c r="C1093" s="5">
        <v>1765052025</v>
      </c>
      <c r="D1093" s="8">
        <v>45747</v>
      </c>
      <c r="E1093" s="5" t="s">
        <v>19</v>
      </c>
      <c r="F1093" s="5" t="s">
        <v>50</v>
      </c>
      <c r="G1093" s="5" t="s">
        <v>1210</v>
      </c>
      <c r="H1093" s="5" t="s">
        <v>22</v>
      </c>
      <c r="I1093" s="5" t="s">
        <v>40</v>
      </c>
      <c r="J1093" s="14" t="s">
        <v>41</v>
      </c>
      <c r="K1093" s="5" t="s">
        <v>77</v>
      </c>
      <c r="L1093" s="9">
        <v>20257100069752</v>
      </c>
      <c r="M1093" s="8">
        <v>45747</v>
      </c>
      <c r="N1093" s="10">
        <v>45762</v>
      </c>
      <c r="O1093" s="11">
        <f ca="1">IF(N1093=0,NETWORKDAYS(D1093+1,TODAY(),[1]FESTIVOS!$A$2:$A$54),NETWORKDAYS(D1093+1,N1093,[1]FESTIVOS!$A$2:$A$54))</f>
        <v>11</v>
      </c>
      <c r="P1093" s="12" t="str">
        <f t="shared" si="4"/>
        <v>RESPUESTA TOTAL</v>
      </c>
      <c r="Q1093" s="5" t="s">
        <v>82</v>
      </c>
      <c r="R1093" s="13">
        <v>2025</v>
      </c>
      <c r="S1093" s="5"/>
      <c r="T1093" s="5"/>
      <c r="U1093" s="5"/>
      <c r="V1093" s="5"/>
    </row>
    <row r="1094" spans="1:22" ht="15" x14ac:dyDescent="0.35">
      <c r="A1094" s="7">
        <v>45756.675244270838</v>
      </c>
      <c r="B1094" s="5" t="s">
        <v>18</v>
      </c>
      <c r="C1094" s="5">
        <v>1766202025</v>
      </c>
      <c r="D1094" s="8">
        <v>45747</v>
      </c>
      <c r="E1094" s="5" t="s">
        <v>19</v>
      </c>
      <c r="F1094" s="5" t="s">
        <v>27</v>
      </c>
      <c r="G1094" s="5" t="s">
        <v>1211</v>
      </c>
      <c r="H1094" s="5" t="s">
        <v>22</v>
      </c>
      <c r="I1094" s="5" t="s">
        <v>59</v>
      </c>
      <c r="J1094" s="14" t="s">
        <v>142</v>
      </c>
      <c r="K1094" s="14" t="s">
        <v>187</v>
      </c>
      <c r="L1094" s="9">
        <v>20257100069782</v>
      </c>
      <c r="M1094" s="8">
        <v>45747</v>
      </c>
      <c r="N1094" s="10">
        <v>45768</v>
      </c>
      <c r="O1094" s="11">
        <f ca="1">IF(N1094=0,NETWORKDAYS(D1094+1,TODAY(),[1]FESTIVOS!$A$2:$A$54),NETWORKDAYS(D1094+1,N1094,[1]FESTIVOS!$A$2:$A$54))</f>
        <v>13</v>
      </c>
      <c r="P1094" s="12" t="str">
        <f t="shared" si="4"/>
        <v>RESPUESTA TOTAL</v>
      </c>
      <c r="Q1094" s="5" t="s">
        <v>82</v>
      </c>
      <c r="R1094" s="13">
        <v>2025</v>
      </c>
      <c r="S1094" s="5"/>
      <c r="T1094" s="5"/>
      <c r="U1094" s="5"/>
      <c r="V1094" s="5"/>
    </row>
    <row r="1095" spans="1:22" ht="15" x14ac:dyDescent="0.35">
      <c r="A1095" s="7">
        <v>45756.680411539353</v>
      </c>
      <c r="B1095" s="5" t="s">
        <v>18</v>
      </c>
      <c r="C1095" s="5">
        <v>1766462025</v>
      </c>
      <c r="D1095" s="8">
        <v>45747</v>
      </c>
      <c r="E1095" s="5" t="s">
        <v>19</v>
      </c>
      <c r="F1095" s="5" t="s">
        <v>27</v>
      </c>
      <c r="G1095" s="5" t="s">
        <v>1212</v>
      </c>
      <c r="H1095" s="5" t="s">
        <v>22</v>
      </c>
      <c r="I1095" s="5" t="s">
        <v>36</v>
      </c>
      <c r="J1095" s="14" t="s">
        <v>70</v>
      </c>
      <c r="K1095" s="5" t="s">
        <v>38</v>
      </c>
      <c r="L1095" s="9">
        <v>20257100069792</v>
      </c>
      <c r="M1095" s="8">
        <v>45747</v>
      </c>
      <c r="N1095" s="10">
        <v>45761</v>
      </c>
      <c r="O1095" s="11">
        <f ca="1">IF(N1095=0,NETWORKDAYS(D1095+1,TODAY(),[1]FESTIVOS!$A$2:$A$54),NETWORKDAYS(D1095+1,N1095,[1]FESTIVOS!$A$2:$A$54))</f>
        <v>10</v>
      </c>
      <c r="P1095" s="12" t="str">
        <f t="shared" si="4"/>
        <v>RESPUESTA TOTAL</v>
      </c>
      <c r="Q1095" s="5" t="s">
        <v>82</v>
      </c>
      <c r="R1095" s="13">
        <v>2025</v>
      </c>
      <c r="S1095" s="5"/>
      <c r="T1095" s="5"/>
      <c r="U1095" s="5"/>
      <c r="V1095" s="5"/>
    </row>
    <row r="1096" spans="1:22" ht="15" x14ac:dyDescent="0.35">
      <c r="A1096" s="7">
        <v>45756.834721307867</v>
      </c>
      <c r="B1096" s="5" t="s">
        <v>18</v>
      </c>
      <c r="C1096" s="5">
        <v>1769632025</v>
      </c>
      <c r="D1096" s="8">
        <v>45747</v>
      </c>
      <c r="E1096" s="5" t="s">
        <v>19</v>
      </c>
      <c r="F1096" s="5" t="s">
        <v>68</v>
      </c>
      <c r="G1096" s="5" t="s">
        <v>1213</v>
      </c>
      <c r="H1096" s="5" t="s">
        <v>22</v>
      </c>
      <c r="I1096" s="5" t="s">
        <v>40</v>
      </c>
      <c r="J1096" s="14" t="s">
        <v>41</v>
      </c>
      <c r="K1096" s="5" t="s">
        <v>38</v>
      </c>
      <c r="L1096" s="9">
        <v>20257100069842</v>
      </c>
      <c r="M1096" s="8">
        <v>45747</v>
      </c>
      <c r="N1096" s="10">
        <v>45763</v>
      </c>
      <c r="O1096" s="11">
        <f ca="1">IF(N1096=0,NETWORKDAYS(D1096+1,TODAY(),[1]FESTIVOS!$A$2:$A$54),NETWORKDAYS(D1096+1,N1096,[1]FESTIVOS!$A$2:$A$54))</f>
        <v>12</v>
      </c>
      <c r="P1096" s="12" t="str">
        <f t="shared" si="4"/>
        <v>RESPUESTA TOTAL</v>
      </c>
      <c r="Q1096" s="5" t="s">
        <v>82</v>
      </c>
      <c r="R1096" s="13">
        <v>2025</v>
      </c>
      <c r="S1096" s="5"/>
      <c r="T1096" s="5"/>
      <c r="U1096" s="5"/>
      <c r="V1096" s="5"/>
    </row>
    <row r="1097" spans="1:22" ht="15" x14ac:dyDescent="0.35">
      <c r="A1097" s="7">
        <v>45756.864740972218</v>
      </c>
      <c r="B1097" s="5" t="s">
        <v>18</v>
      </c>
      <c r="C1097" s="5">
        <v>1769842025</v>
      </c>
      <c r="D1097" s="8">
        <v>45747</v>
      </c>
      <c r="E1097" s="5" t="s">
        <v>19</v>
      </c>
      <c r="F1097" s="5" t="s">
        <v>27</v>
      </c>
      <c r="G1097" s="5" t="s">
        <v>1214</v>
      </c>
      <c r="H1097" s="5" t="s">
        <v>22</v>
      </c>
      <c r="I1097" s="5" t="s">
        <v>40</v>
      </c>
      <c r="J1097" s="14" t="s">
        <v>41</v>
      </c>
      <c r="K1097" s="5" t="s">
        <v>431</v>
      </c>
      <c r="L1097" s="9">
        <v>20257100069942</v>
      </c>
      <c r="M1097" s="8">
        <v>45747</v>
      </c>
      <c r="N1097" s="10">
        <v>45757</v>
      </c>
      <c r="O1097" s="11">
        <f ca="1">IF(N1097=0,NETWORKDAYS(D1097+1,TODAY(),[1]FESTIVOS!$A$2:$A$54),NETWORKDAYS(D1097+1,N1097,[1]FESTIVOS!$A$2:$A$54))</f>
        <v>8</v>
      </c>
      <c r="P1097" s="12" t="str">
        <f t="shared" si="4"/>
        <v>RESPUESTA TOTAL</v>
      </c>
      <c r="Q1097" s="5" t="s">
        <v>82</v>
      </c>
      <c r="R1097" s="13">
        <v>2025</v>
      </c>
      <c r="S1097" s="5"/>
      <c r="T1097" s="5"/>
      <c r="U1097" s="5"/>
      <c r="V1097" s="5"/>
    </row>
    <row r="1098" spans="1:22" ht="15" x14ac:dyDescent="0.35">
      <c r="A1098" s="7">
        <v>45756.866964733796</v>
      </c>
      <c r="B1098" s="5" t="s">
        <v>18</v>
      </c>
      <c r="C1098" s="5">
        <v>1769952025</v>
      </c>
      <c r="D1098" s="8">
        <v>45747</v>
      </c>
      <c r="E1098" s="5" t="s">
        <v>19</v>
      </c>
      <c r="F1098" s="5" t="s">
        <v>27</v>
      </c>
      <c r="G1098" s="5" t="s">
        <v>1215</v>
      </c>
      <c r="H1098" s="5" t="s">
        <v>22</v>
      </c>
      <c r="I1098" s="5" t="s">
        <v>36</v>
      </c>
      <c r="J1098" s="14" t="s">
        <v>70</v>
      </c>
      <c r="K1098" s="5" t="s">
        <v>38</v>
      </c>
      <c r="L1098" s="9">
        <v>20257100070092</v>
      </c>
      <c r="M1098" s="8">
        <v>45747</v>
      </c>
      <c r="N1098" s="10">
        <v>45761</v>
      </c>
      <c r="O1098" s="11">
        <f ca="1">IF(N1098=0,NETWORKDAYS(D1098+1,TODAY(),[1]FESTIVOS!$A$2:$A$54),NETWORKDAYS(D1098+1,N1098,[1]FESTIVOS!$A$2:$A$54))</f>
        <v>10</v>
      </c>
      <c r="P1098" s="12" t="str">
        <f t="shared" si="4"/>
        <v>RESPUESTA TOTAL</v>
      </c>
      <c r="Q1098" s="5" t="s">
        <v>82</v>
      </c>
      <c r="R1098" s="13">
        <v>2025</v>
      </c>
      <c r="S1098" s="5"/>
      <c r="T1098" s="5"/>
      <c r="U1098" s="5"/>
      <c r="V1098" s="5"/>
    </row>
    <row r="1099" spans="1:22" ht="15" x14ac:dyDescent="0.35">
      <c r="A1099" s="7">
        <v>45756.871934618059</v>
      </c>
      <c r="B1099" s="5" t="s">
        <v>18</v>
      </c>
      <c r="C1099" s="5">
        <v>1770032025</v>
      </c>
      <c r="D1099" s="8">
        <v>45747</v>
      </c>
      <c r="E1099" s="5" t="s">
        <v>19</v>
      </c>
      <c r="F1099" s="5" t="s">
        <v>27</v>
      </c>
      <c r="G1099" s="5" t="s">
        <v>1216</v>
      </c>
      <c r="H1099" s="5" t="s">
        <v>22</v>
      </c>
      <c r="I1099" s="5" t="s">
        <v>23</v>
      </c>
      <c r="J1099" s="14" t="s">
        <v>24</v>
      </c>
      <c r="K1099" s="5" t="s">
        <v>25</v>
      </c>
      <c r="L1099" s="9">
        <v>20257100070152</v>
      </c>
      <c r="M1099" s="8">
        <v>45747</v>
      </c>
      <c r="N1099" s="10">
        <v>45761</v>
      </c>
      <c r="O1099" s="11">
        <f ca="1">IF(N1099=0,NETWORKDAYS(D1099+1,TODAY(),[1]FESTIVOS!$A$2:$A$54),NETWORKDAYS(D1099+1,N1099,[1]FESTIVOS!$A$2:$A$54))</f>
        <v>10</v>
      </c>
      <c r="P1099" s="12" t="str">
        <f t="shared" si="4"/>
        <v>RESPUESTA TOTAL</v>
      </c>
      <c r="Q1099" s="5" t="s">
        <v>82</v>
      </c>
      <c r="R1099" s="13">
        <v>2025</v>
      </c>
      <c r="S1099" s="5"/>
      <c r="T1099" s="5"/>
      <c r="U1099" s="5"/>
      <c r="V1099" s="5"/>
    </row>
    <row r="1100" spans="1:22" ht="15" x14ac:dyDescent="0.35">
      <c r="A1100" s="7">
        <v>45757.311188831023</v>
      </c>
      <c r="B1100" s="5" t="s">
        <v>18</v>
      </c>
      <c r="C1100" s="5">
        <v>1771462025</v>
      </c>
      <c r="D1100" s="8">
        <v>45747</v>
      </c>
      <c r="E1100" s="5" t="s">
        <v>19</v>
      </c>
      <c r="F1100" s="5" t="s">
        <v>27</v>
      </c>
      <c r="G1100" s="5" t="s">
        <v>1217</v>
      </c>
      <c r="H1100" s="5" t="s">
        <v>22</v>
      </c>
      <c r="I1100" s="5" t="s">
        <v>36</v>
      </c>
      <c r="J1100" s="14" t="s">
        <v>70</v>
      </c>
      <c r="K1100" s="5" t="s">
        <v>38</v>
      </c>
      <c r="L1100" s="9">
        <v>20257100070192</v>
      </c>
      <c r="M1100" s="8">
        <v>45747</v>
      </c>
      <c r="N1100" s="10">
        <v>45761</v>
      </c>
      <c r="O1100" s="11">
        <f ca="1">IF(N1100=0,NETWORKDAYS(D1100+1,TODAY(),[1]FESTIVOS!$A$2:$A$54),NETWORKDAYS(D1100+1,N1100,[1]FESTIVOS!$A$2:$A$54))</f>
        <v>10</v>
      </c>
      <c r="P1100" s="12" t="str">
        <f t="shared" si="4"/>
        <v>RESPUESTA TOTAL</v>
      </c>
      <c r="Q1100" s="5" t="s">
        <v>82</v>
      </c>
      <c r="R1100" s="13">
        <v>2025</v>
      </c>
      <c r="S1100" s="5"/>
      <c r="T1100" s="5"/>
      <c r="U1100" s="5"/>
      <c r="V1100" s="5"/>
    </row>
    <row r="1101" spans="1:22" ht="15" x14ac:dyDescent="0.35">
      <c r="A1101" s="7">
        <v>45757.319613194442</v>
      </c>
      <c r="B1101" s="5" t="s">
        <v>18</v>
      </c>
      <c r="C1101" s="5">
        <v>1771592025</v>
      </c>
      <c r="D1101" s="8">
        <v>45747</v>
      </c>
      <c r="E1101" s="5" t="s">
        <v>19</v>
      </c>
      <c r="F1101" s="5" t="s">
        <v>20</v>
      </c>
      <c r="G1101" s="5" t="s">
        <v>1218</v>
      </c>
      <c r="H1101" s="5" t="s">
        <v>22</v>
      </c>
      <c r="I1101" s="5" t="s">
        <v>23</v>
      </c>
      <c r="J1101" s="14" t="s">
        <v>24</v>
      </c>
      <c r="K1101" s="5" t="s">
        <v>25</v>
      </c>
      <c r="L1101" s="9">
        <v>20257100070332</v>
      </c>
      <c r="M1101" s="8">
        <v>45747</v>
      </c>
      <c r="N1101" s="10">
        <v>45769</v>
      </c>
      <c r="O1101" s="11">
        <f ca="1">IF(N1101=0,NETWORKDAYS(D1101+1,TODAY(),[1]FESTIVOS!$A$2:$A$54),NETWORKDAYS(D1101+1,N1101,[1]FESTIVOS!$A$2:$A$54))</f>
        <v>14</v>
      </c>
      <c r="P1101" s="12" t="str">
        <f t="shared" si="4"/>
        <v>RESPUESTA TOTAL</v>
      </c>
      <c r="Q1101" s="5" t="s">
        <v>82</v>
      </c>
      <c r="R1101" s="13">
        <v>2025</v>
      </c>
      <c r="S1101" s="5"/>
      <c r="T1101" s="5"/>
      <c r="U1101" s="5"/>
      <c r="V1101" s="5"/>
    </row>
    <row r="1102" spans="1:22" ht="15" x14ac:dyDescent="0.35">
      <c r="A1102" s="7">
        <v>45757.323313611108</v>
      </c>
      <c r="B1102" s="5" t="s">
        <v>18</v>
      </c>
      <c r="C1102" s="5">
        <v>1771672025</v>
      </c>
      <c r="D1102" s="8">
        <v>45747</v>
      </c>
      <c r="E1102" s="5" t="s">
        <v>19</v>
      </c>
      <c r="F1102" s="5" t="s">
        <v>20</v>
      </c>
      <c r="G1102" s="5" t="s">
        <v>1219</v>
      </c>
      <c r="H1102" s="5" t="s">
        <v>22</v>
      </c>
      <c r="I1102" s="5" t="s">
        <v>36</v>
      </c>
      <c r="J1102" s="14" t="s">
        <v>70</v>
      </c>
      <c r="K1102" s="5" t="s">
        <v>38</v>
      </c>
      <c r="L1102" s="9">
        <v>20257100070472</v>
      </c>
      <c r="M1102" s="8">
        <v>45747</v>
      </c>
      <c r="N1102" s="10">
        <v>45761</v>
      </c>
      <c r="O1102" s="11">
        <f ca="1">IF(N1102=0,NETWORKDAYS(D1102+1,TODAY(),[1]FESTIVOS!$A$2:$A$54),NETWORKDAYS(D1102+1,N1102,[1]FESTIVOS!$A$2:$A$54))</f>
        <v>10</v>
      </c>
      <c r="P1102" s="12" t="str">
        <f t="shared" si="4"/>
        <v>RESPUESTA TOTAL</v>
      </c>
      <c r="Q1102" s="5" t="s">
        <v>82</v>
      </c>
      <c r="R1102" s="13">
        <v>2025</v>
      </c>
      <c r="S1102" s="5"/>
      <c r="T1102" s="5"/>
      <c r="U1102" s="5"/>
      <c r="V1102" s="5"/>
    </row>
    <row r="1103" spans="1:22" ht="15" x14ac:dyDescent="0.35">
      <c r="A1103" s="7">
        <v>45757.334745682871</v>
      </c>
      <c r="B1103" s="5" t="s">
        <v>18</v>
      </c>
      <c r="C1103" s="5">
        <v>1772032025</v>
      </c>
      <c r="D1103" s="8">
        <v>45747</v>
      </c>
      <c r="E1103" s="5" t="s">
        <v>19</v>
      </c>
      <c r="F1103" s="5" t="s">
        <v>20</v>
      </c>
      <c r="G1103" s="5" t="s">
        <v>1220</v>
      </c>
      <c r="H1103" s="5" t="s">
        <v>22</v>
      </c>
      <c r="I1103" s="5" t="s">
        <v>32</v>
      </c>
      <c r="J1103" s="14" t="s">
        <v>33</v>
      </c>
      <c r="K1103" s="5" t="s">
        <v>91</v>
      </c>
      <c r="L1103" s="9">
        <v>20257100070572</v>
      </c>
      <c r="M1103" s="8">
        <v>45747</v>
      </c>
      <c r="N1103" s="10">
        <v>45767</v>
      </c>
      <c r="O1103" s="11">
        <f ca="1">IF(N1103=0,NETWORKDAYS(D1103+1,TODAY(),[1]FESTIVOS!$A$2:$A$54),NETWORKDAYS(D1103+1,N1103,[1]FESTIVOS!$A$2:$A$54))</f>
        <v>12</v>
      </c>
      <c r="P1103" s="12" t="str">
        <f t="shared" si="4"/>
        <v>RESPUESTA TOTAL</v>
      </c>
      <c r="Q1103" s="5" t="s">
        <v>82</v>
      </c>
      <c r="R1103" s="13">
        <v>2025</v>
      </c>
      <c r="S1103" s="5"/>
      <c r="T1103" s="5"/>
      <c r="U1103" s="5"/>
      <c r="V1103" s="5"/>
    </row>
    <row r="1104" spans="1:22" ht="15" x14ac:dyDescent="0.35">
      <c r="A1104" s="7">
        <v>45757.341712789348</v>
      </c>
      <c r="B1104" s="5" t="s">
        <v>18</v>
      </c>
      <c r="C1104" s="5">
        <v>1772182025</v>
      </c>
      <c r="D1104" s="8">
        <v>45747</v>
      </c>
      <c r="E1104" s="5" t="s">
        <v>19</v>
      </c>
      <c r="F1104" s="5" t="s">
        <v>20</v>
      </c>
      <c r="G1104" s="5" t="s">
        <v>1221</v>
      </c>
      <c r="H1104" s="5" t="s">
        <v>22</v>
      </c>
      <c r="I1104" s="5" t="s">
        <v>84</v>
      </c>
      <c r="J1104" s="14" t="s">
        <v>139</v>
      </c>
      <c r="K1104" s="5" t="s">
        <v>86</v>
      </c>
      <c r="L1104" s="9">
        <v>20257100070662</v>
      </c>
      <c r="M1104" s="8">
        <v>45747</v>
      </c>
      <c r="N1104" s="10">
        <v>45768</v>
      </c>
      <c r="O1104" s="11">
        <f ca="1">IF(N1104=0,NETWORKDAYS(D1104+1,TODAY(),[1]FESTIVOS!$A$2:$A$54),NETWORKDAYS(D1104+1,N1104,[1]FESTIVOS!$A$2:$A$54))</f>
        <v>13</v>
      </c>
      <c r="P1104" s="12" t="str">
        <f t="shared" si="4"/>
        <v>RESPUESTA TOTAL</v>
      </c>
      <c r="Q1104" s="5" t="s">
        <v>82</v>
      </c>
      <c r="R1104" s="13">
        <v>2025</v>
      </c>
      <c r="S1104" s="5"/>
      <c r="T1104" s="5"/>
      <c r="U1104" s="5"/>
      <c r="V1104" s="5"/>
    </row>
    <row r="1105" spans="1:22" ht="15" x14ac:dyDescent="0.35">
      <c r="A1105" s="7">
        <v>45757.404806956023</v>
      </c>
      <c r="B1105" s="5" t="s">
        <v>18</v>
      </c>
      <c r="C1105" s="5">
        <v>1774572025</v>
      </c>
      <c r="D1105" s="8">
        <v>45747</v>
      </c>
      <c r="E1105" s="5" t="s">
        <v>19</v>
      </c>
      <c r="F1105" s="5" t="s">
        <v>20</v>
      </c>
      <c r="G1105" s="5" t="s">
        <v>1222</v>
      </c>
      <c r="H1105" s="5" t="s">
        <v>22</v>
      </c>
      <c r="I1105" s="5" t="s">
        <v>36</v>
      </c>
      <c r="J1105" s="14" t="s">
        <v>70</v>
      </c>
      <c r="K1105" s="5" t="s">
        <v>38</v>
      </c>
      <c r="L1105" s="9">
        <v>20257100070842</v>
      </c>
      <c r="M1105" s="8">
        <v>45748</v>
      </c>
      <c r="N1105" s="10">
        <v>45761</v>
      </c>
      <c r="O1105" s="11">
        <f ca="1">IF(N1105=0,NETWORKDAYS(D1105+1,TODAY(),[1]FESTIVOS!$A$2:$A$54),NETWORKDAYS(D1105+1,N1105,[1]FESTIVOS!$A$2:$A$54))</f>
        <v>10</v>
      </c>
      <c r="P1105" s="12" t="str">
        <f t="shared" si="4"/>
        <v>RESPUESTA TOTAL</v>
      </c>
      <c r="Q1105" s="5" t="s">
        <v>82</v>
      </c>
      <c r="R1105" s="13">
        <v>2025</v>
      </c>
      <c r="S1105" s="5"/>
      <c r="T1105" s="5"/>
      <c r="U1105" s="5"/>
      <c r="V1105" s="5"/>
    </row>
    <row r="1106" spans="1:22" ht="15" x14ac:dyDescent="0.35">
      <c r="A1106" s="7">
        <v>45757.369568564813</v>
      </c>
      <c r="B1106" s="5" t="s">
        <v>29</v>
      </c>
      <c r="C1106" s="5">
        <v>1408452025</v>
      </c>
      <c r="D1106" s="8">
        <v>45748</v>
      </c>
      <c r="E1106" s="5" t="s">
        <v>19</v>
      </c>
      <c r="F1106" s="5" t="s">
        <v>20</v>
      </c>
      <c r="G1106" s="5" t="s">
        <v>1223</v>
      </c>
      <c r="H1106" s="5" t="s">
        <v>391</v>
      </c>
      <c r="I1106" s="5" t="s">
        <v>392</v>
      </c>
      <c r="J1106" s="14" t="s">
        <v>393</v>
      </c>
      <c r="K1106" s="5" t="s">
        <v>1224</v>
      </c>
      <c r="L1106" s="9">
        <v>1</v>
      </c>
      <c r="M1106" s="8">
        <v>45757</v>
      </c>
      <c r="N1106" s="8">
        <v>45757</v>
      </c>
      <c r="O1106" s="11">
        <f ca="1">IF(N1106=0,NETWORKDAYS(D1106+1,TODAY(),[1]FESTIVOS!$A$2:$A$54),NETWORKDAYS(D1106+1,N1106,[1]FESTIVOS!$A$2:$A$54))</f>
        <v>7</v>
      </c>
      <c r="P1106" s="12" t="str">
        <f t="shared" si="4"/>
        <v>RESPUESTA TOTAL</v>
      </c>
      <c r="Q1106" s="5" t="s">
        <v>828</v>
      </c>
      <c r="R1106" s="13">
        <v>2025</v>
      </c>
      <c r="S1106" s="5"/>
      <c r="T1106" s="5"/>
      <c r="U1106" s="5"/>
      <c r="V1106" s="5"/>
    </row>
    <row r="1107" spans="1:22" ht="15" x14ac:dyDescent="0.35">
      <c r="A1107" s="7">
        <v>45757.372303310185</v>
      </c>
      <c r="B1107" s="5" t="s">
        <v>29</v>
      </c>
      <c r="C1107" s="5">
        <v>1563202025</v>
      </c>
      <c r="D1107" s="8">
        <v>45748</v>
      </c>
      <c r="E1107" s="5" t="s">
        <v>19</v>
      </c>
      <c r="F1107" s="5" t="s">
        <v>20</v>
      </c>
      <c r="G1107" s="5" t="s">
        <v>1225</v>
      </c>
      <c r="H1107" s="5" t="s">
        <v>391</v>
      </c>
      <c r="I1107" s="5" t="s">
        <v>392</v>
      </c>
      <c r="J1107" s="14" t="s">
        <v>393</v>
      </c>
      <c r="K1107" s="5" t="s">
        <v>394</v>
      </c>
      <c r="L1107" s="9">
        <v>1</v>
      </c>
      <c r="M1107" s="8">
        <v>45757</v>
      </c>
      <c r="N1107" s="10">
        <v>45757</v>
      </c>
      <c r="O1107" s="11">
        <f ca="1">IF(N1107=0,NETWORKDAYS(D1107+1,TODAY(),[1]FESTIVOS!$A$2:$A$54),NETWORKDAYS(D1107+1,N1107,[1]FESTIVOS!$A$2:$A$54))</f>
        <v>7</v>
      </c>
      <c r="P1107" s="12" t="str">
        <f t="shared" si="4"/>
        <v>RESPUESTA TOTAL</v>
      </c>
      <c r="Q1107" s="5" t="s">
        <v>828</v>
      </c>
      <c r="R1107" s="13">
        <v>2025</v>
      </c>
      <c r="S1107" s="5"/>
      <c r="T1107" s="5"/>
      <c r="U1107" s="5"/>
      <c r="V1107" s="5"/>
    </row>
    <row r="1108" spans="1:22" ht="15" x14ac:dyDescent="0.35">
      <c r="A1108" s="7">
        <v>45757.37946063657</v>
      </c>
      <c r="B1108" s="5" t="s">
        <v>29</v>
      </c>
      <c r="C1108" s="5">
        <v>1573632025</v>
      </c>
      <c r="D1108" s="8">
        <v>45748</v>
      </c>
      <c r="E1108" s="5" t="s">
        <v>19</v>
      </c>
      <c r="F1108" s="5" t="s">
        <v>30</v>
      </c>
      <c r="G1108" s="5" t="s">
        <v>1226</v>
      </c>
      <c r="H1108" s="5" t="s">
        <v>391</v>
      </c>
      <c r="I1108" s="5" t="s">
        <v>392</v>
      </c>
      <c r="J1108" s="14" t="s">
        <v>393</v>
      </c>
      <c r="K1108" s="5" t="s">
        <v>791</v>
      </c>
      <c r="L1108" s="9">
        <v>1</v>
      </c>
      <c r="M1108" s="8">
        <v>45757</v>
      </c>
      <c r="N1108" s="10">
        <v>45757</v>
      </c>
      <c r="O1108" s="11">
        <f ca="1">IF(N1108=0,NETWORKDAYS(D1108+1,TODAY(),[1]FESTIVOS!$A$2:$A$54),NETWORKDAYS(D1108+1,N1108,[1]FESTIVOS!$A$2:$A$54))</f>
        <v>7</v>
      </c>
      <c r="P1108" s="12" t="str">
        <f t="shared" si="4"/>
        <v>RESPUESTA TOTAL</v>
      </c>
      <c r="Q1108" s="5" t="s">
        <v>828</v>
      </c>
      <c r="R1108" s="13">
        <v>2025</v>
      </c>
      <c r="S1108" s="5"/>
      <c r="T1108" s="5"/>
      <c r="U1108" s="5"/>
      <c r="V1108" s="5"/>
    </row>
    <row r="1109" spans="1:22" ht="15" x14ac:dyDescent="0.35">
      <c r="A1109" s="7">
        <v>45757.382183969909</v>
      </c>
      <c r="B1109" s="5" t="s">
        <v>29</v>
      </c>
      <c r="C1109" s="5">
        <v>1584682025</v>
      </c>
      <c r="D1109" s="8">
        <v>45748</v>
      </c>
      <c r="E1109" s="5" t="s">
        <v>826</v>
      </c>
      <c r="F1109" s="5" t="s">
        <v>20</v>
      </c>
      <c r="G1109" s="5" t="s">
        <v>1227</v>
      </c>
      <c r="H1109" s="5" t="s">
        <v>22</v>
      </c>
      <c r="I1109" s="5" t="s">
        <v>392</v>
      </c>
      <c r="J1109" s="14" t="s">
        <v>393</v>
      </c>
      <c r="K1109" s="5" t="s">
        <v>38</v>
      </c>
      <c r="L1109" s="9">
        <v>20257100090822</v>
      </c>
      <c r="M1109" s="8">
        <v>45748</v>
      </c>
      <c r="N1109" s="10">
        <v>45782</v>
      </c>
      <c r="O1109" s="11">
        <f ca="1">IF(N1109=0,NETWORKDAYS(D1109+1,TODAY(),[1]FESTIVOS!$A$2:$A$54),NETWORKDAYS(D1109+1,N1109,[1]FESTIVOS!$A$2:$A$54))</f>
        <v>21</v>
      </c>
      <c r="P1109" s="12" t="str">
        <f t="shared" si="4"/>
        <v>RESPUESTA TOTAL</v>
      </c>
      <c r="Q1109" s="5" t="s">
        <v>828</v>
      </c>
      <c r="R1109" s="13">
        <v>2025</v>
      </c>
      <c r="S1109" s="5"/>
      <c r="T1109" s="5"/>
      <c r="U1109" s="5"/>
      <c r="V1109" s="5"/>
    </row>
    <row r="1110" spans="1:22" ht="15" x14ac:dyDescent="0.35">
      <c r="A1110" s="7">
        <v>45757.432464988422</v>
      </c>
      <c r="B1110" s="5" t="s">
        <v>18</v>
      </c>
      <c r="C1110" s="5">
        <v>1775782025</v>
      </c>
      <c r="D1110" s="8">
        <v>45748</v>
      </c>
      <c r="E1110" s="5" t="s">
        <v>443</v>
      </c>
      <c r="F1110" s="5" t="s">
        <v>27</v>
      </c>
      <c r="G1110" s="5" t="s">
        <v>1228</v>
      </c>
      <c r="H1110" s="5" t="s">
        <v>22</v>
      </c>
      <c r="I1110" s="5" t="s">
        <v>36</v>
      </c>
      <c r="J1110" s="14" t="s">
        <v>70</v>
      </c>
      <c r="K1110" s="5" t="s">
        <v>38</v>
      </c>
      <c r="L1110" s="9">
        <v>20257100071942</v>
      </c>
      <c r="M1110" s="8">
        <v>45749</v>
      </c>
      <c r="N1110" s="10">
        <v>45761</v>
      </c>
      <c r="O1110" s="11">
        <f ca="1">IF(N1110=0,NETWORKDAYS(D1110+1,TODAY(),[1]FESTIVOS!$A$2:$A$54),NETWORKDAYS(D1110+1,N1110,[1]FESTIVOS!$A$2:$A$54))</f>
        <v>9</v>
      </c>
      <c r="P1110" s="12" t="str">
        <f t="shared" si="4"/>
        <v>RESPUESTA TOTAL</v>
      </c>
      <c r="Q1110" s="5" t="s">
        <v>828</v>
      </c>
      <c r="R1110" s="13">
        <v>2025</v>
      </c>
      <c r="S1110" s="5"/>
      <c r="T1110" s="5"/>
      <c r="U1110" s="5"/>
      <c r="V1110" s="5"/>
    </row>
    <row r="1111" spans="1:22" ht="15" x14ac:dyDescent="0.35">
      <c r="A1111" s="7">
        <v>45757.391192569441</v>
      </c>
      <c r="B1111" s="5" t="s">
        <v>29</v>
      </c>
      <c r="C1111" s="5">
        <v>1545432025</v>
      </c>
      <c r="D1111" s="8">
        <v>45748</v>
      </c>
      <c r="E1111" s="5" t="s">
        <v>19</v>
      </c>
      <c r="F1111" s="5" t="s">
        <v>20</v>
      </c>
      <c r="G1111" s="5" t="s">
        <v>1229</v>
      </c>
      <c r="H1111" s="5" t="s">
        <v>391</v>
      </c>
      <c r="I1111" s="5" t="s">
        <v>392</v>
      </c>
      <c r="J1111" s="14" t="s">
        <v>393</v>
      </c>
      <c r="K1111" s="5" t="s">
        <v>888</v>
      </c>
      <c r="L1111" s="9">
        <v>1</v>
      </c>
      <c r="M1111" s="8">
        <v>45757</v>
      </c>
      <c r="N1111" s="10">
        <v>45757</v>
      </c>
      <c r="O1111" s="11">
        <f ca="1">IF(N1111=0,NETWORKDAYS(D1111+1,TODAY(),[1]FESTIVOS!$A$2:$A$54),NETWORKDAYS(D1111+1,N1111,[1]FESTIVOS!$A$2:$A$54))</f>
        <v>7</v>
      </c>
      <c r="P1111" s="12" t="str">
        <f t="shared" si="4"/>
        <v>RESPUESTA TOTAL</v>
      </c>
      <c r="Q1111" s="5" t="s">
        <v>828</v>
      </c>
      <c r="R1111" s="13">
        <v>2025</v>
      </c>
      <c r="S1111" s="5"/>
      <c r="T1111" s="5"/>
      <c r="U1111" s="5"/>
      <c r="V1111" s="5"/>
    </row>
    <row r="1112" spans="1:22" ht="15" x14ac:dyDescent="0.35">
      <c r="A1112" s="7">
        <v>45757.44333587963</v>
      </c>
      <c r="B1112" s="5" t="s">
        <v>18</v>
      </c>
      <c r="C1112" s="5">
        <v>1776362025</v>
      </c>
      <c r="D1112" s="8">
        <v>45748</v>
      </c>
      <c r="E1112" s="5" t="s">
        <v>19</v>
      </c>
      <c r="F1112" s="5" t="s">
        <v>20</v>
      </c>
      <c r="G1112" s="5" t="s">
        <v>1230</v>
      </c>
      <c r="H1112" s="5" t="s">
        <v>22</v>
      </c>
      <c r="I1112" s="5" t="s">
        <v>23</v>
      </c>
      <c r="J1112" s="14" t="s">
        <v>176</v>
      </c>
      <c r="K1112" s="5" t="s">
        <v>25</v>
      </c>
      <c r="L1112" s="9">
        <v>20257100071992</v>
      </c>
      <c r="M1112" s="8">
        <v>45749</v>
      </c>
      <c r="N1112" s="10">
        <v>45767</v>
      </c>
      <c r="O1112" s="11">
        <f ca="1">IF(N1112=0,NETWORKDAYS(D1112+1,TODAY(),[1]FESTIVOS!$A$2:$A$54),NETWORKDAYS(D1112+1,N1112,[1]FESTIVOS!$A$2:$A$54))</f>
        <v>11</v>
      </c>
      <c r="P1112" s="12" t="str">
        <f t="shared" si="4"/>
        <v>RESPUESTA TOTAL</v>
      </c>
      <c r="Q1112" s="5" t="s">
        <v>828</v>
      </c>
      <c r="R1112" s="13">
        <v>2025</v>
      </c>
      <c r="S1112" s="5"/>
      <c r="T1112" s="5"/>
      <c r="U1112" s="5"/>
      <c r="V1112" s="5"/>
    </row>
    <row r="1113" spans="1:22" ht="15" x14ac:dyDescent="0.35">
      <c r="A1113" s="7">
        <v>45757.681896203707</v>
      </c>
      <c r="B1113" s="5" t="s">
        <v>18</v>
      </c>
      <c r="C1113" s="5">
        <v>1789052025</v>
      </c>
      <c r="D1113" s="8">
        <v>45748</v>
      </c>
      <c r="E1113" s="5" t="s">
        <v>19</v>
      </c>
      <c r="F1113" s="5" t="s">
        <v>27</v>
      </c>
      <c r="G1113" s="5" t="s">
        <v>1231</v>
      </c>
      <c r="H1113" s="5" t="s">
        <v>22</v>
      </c>
      <c r="I1113" s="5" t="s">
        <v>40</v>
      </c>
      <c r="J1113" s="14" t="s">
        <v>76</v>
      </c>
      <c r="K1113" s="5" t="s">
        <v>77</v>
      </c>
      <c r="L1113" s="9">
        <v>20257100071292</v>
      </c>
      <c r="M1113" s="8">
        <v>45748</v>
      </c>
      <c r="N1113" s="10">
        <v>45759</v>
      </c>
      <c r="O1113" s="11">
        <f ca="1">IF(N1113=0,NETWORKDAYS(D1113+1,TODAY(),[1]FESTIVOS!$A$2:$A$54),NETWORKDAYS(D1113+1,N1113,[1]FESTIVOS!$A$2:$A$54))</f>
        <v>8</v>
      </c>
      <c r="P1113" s="12" t="str">
        <f t="shared" si="4"/>
        <v>RESPUESTA TOTAL</v>
      </c>
      <c r="Q1113" s="5" t="s">
        <v>828</v>
      </c>
      <c r="R1113" s="13">
        <v>2025</v>
      </c>
      <c r="S1113" s="5"/>
      <c r="T1113" s="5"/>
      <c r="U1113" s="5"/>
      <c r="V1113" s="5"/>
    </row>
    <row r="1114" spans="1:22" ht="15" x14ac:dyDescent="0.35">
      <c r="A1114" s="7">
        <v>45757.510007106481</v>
      </c>
      <c r="B1114" s="5" t="s">
        <v>18</v>
      </c>
      <c r="C1114" s="5">
        <v>1780372025</v>
      </c>
      <c r="D1114" s="8">
        <v>45748</v>
      </c>
      <c r="E1114" s="5" t="s">
        <v>19</v>
      </c>
      <c r="F1114" s="5" t="s">
        <v>20</v>
      </c>
      <c r="G1114" s="5" t="s">
        <v>1232</v>
      </c>
      <c r="H1114" s="5" t="s">
        <v>391</v>
      </c>
      <c r="I1114" s="5" t="s">
        <v>392</v>
      </c>
      <c r="J1114" s="14" t="s">
        <v>393</v>
      </c>
      <c r="K1114" s="5" t="s">
        <v>1233</v>
      </c>
      <c r="L1114" s="9">
        <v>20257100070872</v>
      </c>
      <c r="M1114" s="8">
        <v>45748</v>
      </c>
      <c r="N1114" s="10">
        <v>45757</v>
      </c>
      <c r="O1114" s="11">
        <f ca="1">IF(N1114=0,NETWORKDAYS(D1114+1,TODAY(),[1]FESTIVOS!$A$2:$A$54),NETWORKDAYS(D1114+1,N1114,[1]FESTIVOS!$A$2:$A$54))</f>
        <v>7</v>
      </c>
      <c r="P1114" s="12" t="str">
        <f t="shared" si="4"/>
        <v>RESPUESTA TOTAL</v>
      </c>
      <c r="Q1114" s="5" t="s">
        <v>828</v>
      </c>
      <c r="R1114" s="13">
        <v>2025</v>
      </c>
      <c r="S1114" s="5"/>
      <c r="T1114" s="5"/>
      <c r="U1114" s="5"/>
      <c r="V1114" s="5"/>
    </row>
    <row r="1115" spans="1:22" ht="15" x14ac:dyDescent="0.35">
      <c r="A1115" s="7">
        <v>45757.571617268521</v>
      </c>
      <c r="B1115" s="5" t="s">
        <v>18</v>
      </c>
      <c r="C1115" s="5">
        <v>1783122025</v>
      </c>
      <c r="D1115" s="8">
        <v>45748</v>
      </c>
      <c r="E1115" s="5" t="s">
        <v>19</v>
      </c>
      <c r="F1115" s="5" t="s">
        <v>27</v>
      </c>
      <c r="G1115" s="5" t="s">
        <v>1234</v>
      </c>
      <c r="H1115" s="5" t="s">
        <v>22</v>
      </c>
      <c r="I1115" s="5" t="s">
        <v>89</v>
      </c>
      <c r="J1115" s="14" t="s">
        <v>90</v>
      </c>
      <c r="K1115" s="5" t="s">
        <v>431</v>
      </c>
      <c r="L1115" s="9">
        <v>20257100070942</v>
      </c>
      <c r="M1115" s="8">
        <v>45748</v>
      </c>
      <c r="N1115" s="10">
        <v>45761</v>
      </c>
      <c r="O1115" s="11">
        <f ca="1">IF(N1115=0,NETWORKDAYS(D1115+1,TODAY(),[1]FESTIVOS!$A$2:$A$54),NETWORKDAYS(D1115+1,N1115,[1]FESTIVOS!$A$2:$A$54))</f>
        <v>9</v>
      </c>
      <c r="P1115" s="12" t="str">
        <f t="shared" si="4"/>
        <v>RESPUESTA TOTAL</v>
      </c>
      <c r="Q1115" s="5" t="s">
        <v>828</v>
      </c>
      <c r="R1115" s="13">
        <v>2025</v>
      </c>
      <c r="S1115" s="5"/>
      <c r="T1115" s="5"/>
      <c r="U1115" s="5"/>
      <c r="V1115" s="5"/>
    </row>
    <row r="1116" spans="1:22" ht="15" x14ac:dyDescent="0.35">
      <c r="A1116" s="7">
        <v>45757.558880937504</v>
      </c>
      <c r="B1116" s="5" t="s">
        <v>18</v>
      </c>
      <c r="C1116" s="5">
        <v>1782392025</v>
      </c>
      <c r="D1116" s="8">
        <v>45748</v>
      </c>
      <c r="E1116" s="5" t="s">
        <v>19</v>
      </c>
      <c r="F1116" s="5" t="s">
        <v>30</v>
      </c>
      <c r="G1116" s="5" t="s">
        <v>1235</v>
      </c>
      <c r="H1116" s="5" t="s">
        <v>391</v>
      </c>
      <c r="I1116" s="5" t="s">
        <v>392</v>
      </c>
      <c r="J1116" s="14" t="s">
        <v>393</v>
      </c>
      <c r="K1116" s="5" t="s">
        <v>394</v>
      </c>
      <c r="L1116" s="9">
        <v>20257100070912</v>
      </c>
      <c r="M1116" s="8">
        <v>45748</v>
      </c>
      <c r="N1116" s="10">
        <v>45757</v>
      </c>
      <c r="O1116" s="11">
        <f ca="1">IF(N1116=0,NETWORKDAYS(D1116+1,TODAY(),[1]FESTIVOS!$A$2:$A$54),NETWORKDAYS(D1116+1,N1116,[1]FESTIVOS!$A$2:$A$54))</f>
        <v>7</v>
      </c>
      <c r="P1116" s="12" t="str">
        <f t="shared" si="4"/>
        <v>RESPUESTA TOTAL</v>
      </c>
      <c r="Q1116" s="5" t="s">
        <v>828</v>
      </c>
      <c r="R1116" s="13">
        <v>2025</v>
      </c>
      <c r="S1116" s="5"/>
      <c r="T1116" s="5"/>
      <c r="U1116" s="5"/>
      <c r="V1116" s="5"/>
    </row>
    <row r="1117" spans="1:22" ht="15" x14ac:dyDescent="0.35">
      <c r="A1117" s="7">
        <v>45757.582832754633</v>
      </c>
      <c r="B1117" s="5" t="s">
        <v>18</v>
      </c>
      <c r="C1117" s="5">
        <v>1783462025</v>
      </c>
      <c r="D1117" s="8">
        <v>45748</v>
      </c>
      <c r="E1117" s="5" t="s">
        <v>19</v>
      </c>
      <c r="F1117" s="5" t="s">
        <v>20</v>
      </c>
      <c r="G1117" s="5" t="s">
        <v>1236</v>
      </c>
      <c r="H1117" s="5" t="s">
        <v>22</v>
      </c>
      <c r="I1117" s="5" t="s">
        <v>40</v>
      </c>
      <c r="J1117" s="14" t="s">
        <v>41</v>
      </c>
      <c r="K1117" s="5" t="s">
        <v>102</v>
      </c>
      <c r="L1117" s="9">
        <v>20257100070962</v>
      </c>
      <c r="M1117" s="8">
        <v>45748</v>
      </c>
      <c r="N1117" s="10">
        <v>45770</v>
      </c>
      <c r="O1117" s="11">
        <f ca="1">IF(N1117=0,NETWORKDAYS(D1117+1,TODAY(),[1]FESTIVOS!$A$2:$A$54),NETWORKDAYS(D1117+1,N1117,[1]FESTIVOS!$A$2:$A$54))</f>
        <v>14</v>
      </c>
      <c r="P1117" s="12" t="str">
        <f t="shared" si="4"/>
        <v>RESPUESTA TOTAL</v>
      </c>
      <c r="Q1117" s="5" t="s">
        <v>828</v>
      </c>
      <c r="R1117" s="13">
        <v>2025</v>
      </c>
      <c r="S1117" s="5"/>
      <c r="T1117" s="5"/>
      <c r="U1117" s="5"/>
      <c r="V1117" s="5"/>
    </row>
    <row r="1118" spans="1:22" ht="15" x14ac:dyDescent="0.35">
      <c r="A1118" s="7">
        <v>45757.674699618059</v>
      </c>
      <c r="B1118" s="5" t="s">
        <v>18</v>
      </c>
      <c r="C1118" s="5">
        <v>1788752025</v>
      </c>
      <c r="D1118" s="8">
        <v>45748</v>
      </c>
      <c r="E1118" s="5" t="s">
        <v>19</v>
      </c>
      <c r="F1118" s="5" t="s">
        <v>20</v>
      </c>
      <c r="G1118" s="5" t="s">
        <v>1237</v>
      </c>
      <c r="H1118" s="5" t="s">
        <v>22</v>
      </c>
      <c r="I1118" s="5" t="s">
        <v>36</v>
      </c>
      <c r="J1118" s="14" t="s">
        <v>189</v>
      </c>
      <c r="K1118" s="14" t="s">
        <v>187</v>
      </c>
      <c r="L1118" s="9">
        <v>20257100071122</v>
      </c>
      <c r="M1118" s="8">
        <v>45748</v>
      </c>
      <c r="N1118" s="10">
        <v>45769</v>
      </c>
      <c r="O1118" s="11">
        <f ca="1">IF(N1118=0,NETWORKDAYS(D1118+1,TODAY(),[1]FESTIVOS!$A$2:$A$54),NETWORKDAYS(D1118+1,N1118,[1]FESTIVOS!$A$2:$A$54))</f>
        <v>13</v>
      </c>
      <c r="P1118" s="12" t="str">
        <f t="shared" si="4"/>
        <v>RESPUESTA TOTAL</v>
      </c>
      <c r="Q1118" s="5" t="s">
        <v>828</v>
      </c>
      <c r="R1118" s="13">
        <v>2025</v>
      </c>
      <c r="S1118" s="5"/>
      <c r="T1118" s="5"/>
      <c r="U1118" s="5"/>
      <c r="V1118" s="5"/>
    </row>
    <row r="1119" spans="1:22" ht="15" x14ac:dyDescent="0.35">
      <c r="A1119" s="7">
        <v>45757.813150775459</v>
      </c>
      <c r="B1119" s="5" t="s">
        <v>18</v>
      </c>
      <c r="C1119" s="5">
        <v>1792232025</v>
      </c>
      <c r="D1119" s="8">
        <v>45748</v>
      </c>
      <c r="E1119" s="5" t="s">
        <v>19</v>
      </c>
      <c r="F1119" s="5" t="s">
        <v>27</v>
      </c>
      <c r="G1119" s="5" t="s">
        <v>1238</v>
      </c>
      <c r="H1119" s="5" t="s">
        <v>391</v>
      </c>
      <c r="I1119" s="5" t="s">
        <v>392</v>
      </c>
      <c r="J1119" s="14" t="s">
        <v>393</v>
      </c>
      <c r="K1119" s="5" t="s">
        <v>791</v>
      </c>
      <c r="L1119" s="9">
        <v>20257100071322</v>
      </c>
      <c r="M1119" s="8">
        <v>45748</v>
      </c>
      <c r="N1119" s="10">
        <v>45757</v>
      </c>
      <c r="O1119" s="11">
        <f ca="1">IF(N1119=0,NETWORKDAYS(D1119+1,TODAY(),[1]FESTIVOS!$A$2:$A$54),NETWORKDAYS(D1119+1,N1119,[1]FESTIVOS!$A$2:$A$54))</f>
        <v>7</v>
      </c>
      <c r="P1119" s="12" t="str">
        <f t="shared" si="4"/>
        <v>RESPUESTA TOTAL</v>
      </c>
      <c r="Q1119" s="5" t="s">
        <v>828</v>
      </c>
      <c r="R1119" s="13">
        <v>2025</v>
      </c>
      <c r="S1119" s="5"/>
      <c r="T1119" s="5"/>
      <c r="U1119" s="5"/>
      <c r="V1119" s="5"/>
    </row>
    <row r="1120" spans="1:22" ht="15" x14ac:dyDescent="0.35">
      <c r="A1120" s="7">
        <v>45757.864323148147</v>
      </c>
      <c r="B1120" s="5" t="s">
        <v>18</v>
      </c>
      <c r="C1120" s="5">
        <v>1792652025</v>
      </c>
      <c r="D1120" s="8">
        <v>45748</v>
      </c>
      <c r="E1120" s="5" t="s">
        <v>443</v>
      </c>
      <c r="F1120" s="5" t="s">
        <v>27</v>
      </c>
      <c r="G1120" s="5" t="s">
        <v>1239</v>
      </c>
      <c r="H1120" s="5" t="s">
        <v>22</v>
      </c>
      <c r="I1120" s="5" t="s">
        <v>23</v>
      </c>
      <c r="J1120" s="14" t="s">
        <v>176</v>
      </c>
      <c r="K1120" s="5" t="s">
        <v>25</v>
      </c>
      <c r="L1120" s="9">
        <v>20257100071692</v>
      </c>
      <c r="M1120" s="8">
        <v>45748</v>
      </c>
      <c r="N1120" s="10">
        <v>45761</v>
      </c>
      <c r="O1120" s="11">
        <f ca="1">IF(N1120=0,NETWORKDAYS(D1120+1,TODAY(),[1]FESTIVOS!$A$2:$A$54),NETWORKDAYS(D1120+1,N1120,[1]FESTIVOS!$A$2:$A$54))</f>
        <v>9</v>
      </c>
      <c r="P1120" s="12" t="str">
        <f t="shared" si="4"/>
        <v>RESPUESTA TOTAL</v>
      </c>
      <c r="Q1120" s="5" t="s">
        <v>828</v>
      </c>
      <c r="R1120" s="13">
        <v>2025</v>
      </c>
      <c r="S1120" s="5"/>
      <c r="T1120" s="5"/>
      <c r="U1120" s="5"/>
      <c r="V1120" s="5"/>
    </row>
    <row r="1121" spans="1:22" ht="15" x14ac:dyDescent="0.35">
      <c r="A1121" s="7">
        <v>45757.857625810182</v>
      </c>
      <c r="B1121" s="5" t="s">
        <v>18</v>
      </c>
      <c r="C1121" s="5">
        <v>1792592025</v>
      </c>
      <c r="D1121" s="8">
        <v>45748</v>
      </c>
      <c r="E1121" s="5" t="s">
        <v>19</v>
      </c>
      <c r="F1121" s="5" t="s">
        <v>20</v>
      </c>
      <c r="G1121" s="5" t="s">
        <v>1240</v>
      </c>
      <c r="H1121" s="5" t="s">
        <v>22</v>
      </c>
      <c r="I1121" s="5" t="s">
        <v>23</v>
      </c>
      <c r="J1121" s="14" t="s">
        <v>24</v>
      </c>
      <c r="K1121" s="5" t="s">
        <v>25</v>
      </c>
      <c r="L1121" s="9">
        <v>20257100071682</v>
      </c>
      <c r="M1121" s="8">
        <v>45748</v>
      </c>
      <c r="N1121" s="10">
        <v>45770</v>
      </c>
      <c r="O1121" s="11">
        <f ca="1">IF(N1121=0,NETWORKDAYS(D1121+1,TODAY(),[1]FESTIVOS!$A$2:$A$54),NETWORKDAYS(D1121+1,N1121,[1]FESTIVOS!$A$2:$A$54))</f>
        <v>14</v>
      </c>
      <c r="P1121" s="12" t="str">
        <f t="shared" si="4"/>
        <v>RESPUESTA TOTAL</v>
      </c>
      <c r="Q1121" s="5" t="s">
        <v>828</v>
      </c>
      <c r="R1121" s="13">
        <v>2025</v>
      </c>
      <c r="S1121" s="5"/>
      <c r="T1121" s="5"/>
      <c r="U1121" s="5"/>
      <c r="V1121" s="5"/>
    </row>
    <row r="1122" spans="1:22" ht="15" x14ac:dyDescent="0.35">
      <c r="A1122" s="7">
        <v>45756.650261840274</v>
      </c>
      <c r="B1122" s="5" t="s">
        <v>18</v>
      </c>
      <c r="C1122" s="5">
        <v>1764632025</v>
      </c>
      <c r="D1122" s="8">
        <v>45749</v>
      </c>
      <c r="E1122" s="5" t="s">
        <v>19</v>
      </c>
      <c r="F1122" s="5" t="s">
        <v>20</v>
      </c>
      <c r="G1122" s="5" t="s">
        <v>1241</v>
      </c>
      <c r="H1122" s="5" t="s">
        <v>22</v>
      </c>
      <c r="I1122" s="5" t="s">
        <v>36</v>
      </c>
      <c r="J1122" s="14" t="s">
        <v>70</v>
      </c>
      <c r="K1122" s="5" t="s">
        <v>38</v>
      </c>
      <c r="L1122" s="9">
        <v>20257100069742</v>
      </c>
      <c r="M1122" s="8">
        <v>45747</v>
      </c>
      <c r="N1122" s="10">
        <v>45761</v>
      </c>
      <c r="O1122" s="11">
        <f ca="1">IF(N1122=0,NETWORKDAYS(D1122+1,TODAY(),[1]FESTIVOS!$A$2:$A$54),NETWORKDAYS(D1122+1,N1122,[1]FESTIVOS!$A$2:$A$54))</f>
        <v>8</v>
      </c>
      <c r="P1122" s="12" t="str">
        <f t="shared" si="4"/>
        <v>RESPUESTA TOTAL</v>
      </c>
      <c r="Q1122" s="5" t="s">
        <v>828</v>
      </c>
      <c r="R1122" s="13">
        <v>2025</v>
      </c>
      <c r="S1122" s="5"/>
      <c r="T1122" s="5"/>
      <c r="U1122" s="5"/>
      <c r="V1122" s="5"/>
    </row>
    <row r="1123" spans="1:22" ht="15" x14ac:dyDescent="0.35">
      <c r="A1123" s="7">
        <v>45754.397702245369</v>
      </c>
      <c r="B1123" s="5" t="s">
        <v>29</v>
      </c>
      <c r="C1123" s="5">
        <v>1545602025</v>
      </c>
      <c r="D1123" s="8">
        <v>45747</v>
      </c>
      <c r="E1123" s="5" t="s">
        <v>19</v>
      </c>
      <c r="F1123" s="5" t="s">
        <v>30</v>
      </c>
      <c r="G1123" s="5" t="s">
        <v>1242</v>
      </c>
      <c r="H1123" s="5" t="s">
        <v>391</v>
      </c>
      <c r="I1123" s="5" t="s">
        <v>392</v>
      </c>
      <c r="J1123" s="14" t="s">
        <v>393</v>
      </c>
      <c r="K1123" s="5" t="s">
        <v>884</v>
      </c>
      <c r="L1123" s="9">
        <v>1</v>
      </c>
      <c r="M1123" s="8">
        <v>45754</v>
      </c>
      <c r="N1123" s="10">
        <v>45754</v>
      </c>
      <c r="O1123" s="11">
        <f ca="1">IF(N1123=0,NETWORKDAYS(D1123+1,TODAY(),[1]FESTIVOS!$A$2:$A$54),NETWORKDAYS(D1123+1,N1123,[1]FESTIVOS!$A$2:$A$54))</f>
        <v>5</v>
      </c>
      <c r="P1123" s="12" t="str">
        <f t="shared" si="4"/>
        <v>RESPUESTA TOTAL</v>
      </c>
      <c r="Q1123" s="5" t="s">
        <v>82</v>
      </c>
      <c r="R1123" s="13">
        <v>2025</v>
      </c>
      <c r="S1123" s="5"/>
      <c r="T1123" s="5"/>
      <c r="U1123" s="5"/>
      <c r="V1123" s="5"/>
    </row>
    <row r="1124" spans="1:22" ht="15" x14ac:dyDescent="0.35">
      <c r="A1124" s="7">
        <v>45758.354158541668</v>
      </c>
      <c r="B1124" s="5" t="s">
        <v>29</v>
      </c>
      <c r="C1124" s="5">
        <v>1587252025</v>
      </c>
      <c r="D1124" s="8">
        <v>45748</v>
      </c>
      <c r="E1124" s="5" t="s">
        <v>1045</v>
      </c>
      <c r="F1124" s="5" t="s">
        <v>20</v>
      </c>
      <c r="G1124" s="5" t="s">
        <v>1243</v>
      </c>
      <c r="H1124" s="5" t="s">
        <v>22</v>
      </c>
      <c r="I1124" s="5" t="s">
        <v>32</v>
      </c>
      <c r="J1124" s="14" t="s">
        <v>33</v>
      </c>
      <c r="K1124" s="5" t="s">
        <v>45</v>
      </c>
      <c r="L1124" s="9">
        <v>20257100079312</v>
      </c>
      <c r="M1124" s="8">
        <v>45757</v>
      </c>
      <c r="N1124" s="10">
        <v>45771</v>
      </c>
      <c r="O1124" s="11">
        <f ca="1">IF(N1124=0,NETWORKDAYS(D1124+1,TODAY(),[1]FESTIVOS!$A$2:$A$54),NETWORKDAYS(D1124+1,N1124,[1]FESTIVOS!$A$2:$A$54))</f>
        <v>15</v>
      </c>
      <c r="P1124" s="12" t="str">
        <f t="shared" si="4"/>
        <v>RESPUESTA TOTAL</v>
      </c>
      <c r="Q1124" s="5" t="s">
        <v>828</v>
      </c>
      <c r="R1124" s="13">
        <v>2025</v>
      </c>
      <c r="S1124" s="5"/>
      <c r="T1124" s="5"/>
      <c r="U1124" s="5"/>
      <c r="V1124" s="5"/>
    </row>
    <row r="1125" spans="1:22" ht="15" x14ac:dyDescent="0.35">
      <c r="A1125" s="7">
        <v>45754.605844293983</v>
      </c>
      <c r="B1125" s="5" t="s">
        <v>18</v>
      </c>
      <c r="C1125" s="5">
        <v>1214562025</v>
      </c>
      <c r="D1125" s="8">
        <v>45729</v>
      </c>
      <c r="E1125" s="5" t="s">
        <v>19</v>
      </c>
      <c r="F1125" s="5" t="s">
        <v>20</v>
      </c>
      <c r="G1125" s="5" t="s">
        <v>1244</v>
      </c>
      <c r="H1125" s="5" t="s">
        <v>391</v>
      </c>
      <c r="I1125" s="5" t="s">
        <v>392</v>
      </c>
      <c r="J1125" s="14" t="s">
        <v>393</v>
      </c>
      <c r="K1125" s="5" t="s">
        <v>791</v>
      </c>
      <c r="L1125" s="9">
        <v>1</v>
      </c>
      <c r="M1125" s="8">
        <v>45729</v>
      </c>
      <c r="N1125" s="10">
        <v>45729</v>
      </c>
      <c r="O1125" s="11">
        <f ca="1">IF(N1125=0,NETWORKDAYS(D1125+1,TODAY(),[1]FESTIVOS!$A$2:$A$54),NETWORKDAYS(D1125+1,N1125,[1]FESTIVOS!$A$2:$A$54))</f>
        <v>-2</v>
      </c>
      <c r="P1125" s="12" t="str">
        <f t="shared" si="4"/>
        <v>RESPUESTA TOTAL</v>
      </c>
      <c r="Q1125" s="5" t="s">
        <v>82</v>
      </c>
      <c r="R1125" s="13">
        <v>2025</v>
      </c>
      <c r="S1125" s="5"/>
      <c r="T1125" s="5"/>
      <c r="U1125" s="5"/>
      <c r="V1125" s="5"/>
    </row>
    <row r="1126" spans="1:22" ht="15" x14ac:dyDescent="0.35">
      <c r="A1126" s="7">
        <v>45754.650922407411</v>
      </c>
      <c r="B1126" s="5" t="s">
        <v>18</v>
      </c>
      <c r="C1126" s="5">
        <v>1708752025</v>
      </c>
      <c r="D1126" s="8">
        <v>45729</v>
      </c>
      <c r="E1126" s="5" t="s">
        <v>826</v>
      </c>
      <c r="F1126" s="5" t="s">
        <v>27</v>
      </c>
      <c r="G1126" s="5" t="s">
        <v>1245</v>
      </c>
      <c r="H1126" s="5" t="s">
        <v>22</v>
      </c>
      <c r="I1126" s="5" t="s">
        <v>89</v>
      </c>
      <c r="J1126" s="14" t="s">
        <v>90</v>
      </c>
      <c r="K1126" s="5" t="s">
        <v>431</v>
      </c>
      <c r="L1126" s="9">
        <v>20257100058682</v>
      </c>
      <c r="M1126" s="8">
        <v>45730</v>
      </c>
      <c r="N1126" s="10">
        <v>45756</v>
      </c>
      <c r="O1126" s="11">
        <f ca="1">IF(N1126=0,NETWORKDAYS(D1126+1,TODAY(),[1]FESTIVOS!$A$2:$A$54),NETWORKDAYS(D1126+1,N1126,[1]FESTIVOS!$A$2:$A$54))</f>
        <v>18</v>
      </c>
      <c r="P1126" s="12" t="str">
        <f t="shared" si="4"/>
        <v>RESPUESTA TOTAL</v>
      </c>
      <c r="Q1126" s="5" t="s">
        <v>82</v>
      </c>
      <c r="R1126" s="13">
        <v>2025</v>
      </c>
      <c r="S1126" s="5"/>
      <c r="T1126" s="5"/>
      <c r="U1126" s="5"/>
      <c r="V1126" s="5"/>
    </row>
    <row r="1127" spans="1:22" ht="15" x14ac:dyDescent="0.35">
      <c r="A1127" s="7">
        <v>45755.396904768517</v>
      </c>
      <c r="B1127" s="5" t="s">
        <v>18</v>
      </c>
      <c r="C1127" s="5">
        <v>1723462025</v>
      </c>
      <c r="D1127" s="8">
        <v>45733</v>
      </c>
      <c r="E1127" s="5" t="s">
        <v>826</v>
      </c>
      <c r="F1127" s="5" t="s">
        <v>20</v>
      </c>
      <c r="G1127" s="5" t="s">
        <v>1246</v>
      </c>
      <c r="H1127" s="5" t="s">
        <v>22</v>
      </c>
      <c r="I1127" s="5" t="s">
        <v>40</v>
      </c>
      <c r="J1127" s="14" t="s">
        <v>41</v>
      </c>
      <c r="K1127" s="5" t="s">
        <v>431</v>
      </c>
      <c r="L1127" s="9">
        <v>20257100060322</v>
      </c>
      <c r="M1127" s="8">
        <v>45733</v>
      </c>
      <c r="N1127" s="10">
        <v>45756</v>
      </c>
      <c r="O1127" s="11">
        <f ca="1">IF(N1127=0,NETWORKDAYS(D1127+1,TODAY(),[1]FESTIVOS!$A$2:$A$54),NETWORKDAYS(D1127+1,N1127,[1]FESTIVOS!$A$2:$A$54))</f>
        <v>16</v>
      </c>
      <c r="P1127" s="12" t="str">
        <f t="shared" si="4"/>
        <v>RESPUESTA TOTAL</v>
      </c>
      <c r="Q1127" s="5" t="s">
        <v>82</v>
      </c>
      <c r="R1127" s="13">
        <v>2025</v>
      </c>
      <c r="S1127" s="5"/>
      <c r="T1127" s="5"/>
      <c r="U1127" s="5"/>
      <c r="V1127" s="5"/>
    </row>
    <row r="1128" spans="1:22" ht="15" x14ac:dyDescent="0.35">
      <c r="A1128" s="7">
        <v>45762.364394537042</v>
      </c>
      <c r="B1128" s="5" t="s">
        <v>18</v>
      </c>
      <c r="C1128" s="5">
        <v>1851582025</v>
      </c>
      <c r="D1128" s="8">
        <v>45748</v>
      </c>
      <c r="E1128" s="5" t="s">
        <v>19</v>
      </c>
      <c r="F1128" s="5" t="s">
        <v>27</v>
      </c>
      <c r="G1128" s="5" t="s">
        <v>1247</v>
      </c>
      <c r="H1128" s="5" t="s">
        <v>22</v>
      </c>
      <c r="I1128" s="5" t="s">
        <v>89</v>
      </c>
      <c r="J1128" s="14" t="s">
        <v>90</v>
      </c>
      <c r="K1128" s="5" t="s">
        <v>431</v>
      </c>
      <c r="L1128" s="9">
        <v>20257100071512</v>
      </c>
      <c r="M1128" s="8">
        <v>45748</v>
      </c>
      <c r="N1128" s="10">
        <v>45763</v>
      </c>
      <c r="O1128" s="11">
        <f ca="1">IF(N1128=0,NETWORKDAYS(D1128+1,TODAY(),[1]FESTIVOS!$A$2:$A$54),NETWORKDAYS(D1128+1,N1128,[1]FESTIVOS!$A$2:$A$54))</f>
        <v>11</v>
      </c>
      <c r="P1128" s="12" t="str">
        <f t="shared" si="4"/>
        <v>RESPUESTA TOTAL</v>
      </c>
      <c r="Q1128" s="5" t="s">
        <v>828</v>
      </c>
      <c r="R1128" s="13">
        <v>2025</v>
      </c>
      <c r="S1128" s="5"/>
      <c r="T1128" s="5"/>
      <c r="U1128" s="5"/>
      <c r="V1128" s="5"/>
    </row>
    <row r="1129" spans="1:22" ht="15" x14ac:dyDescent="0.35">
      <c r="A1129" s="7">
        <v>45757.621353275463</v>
      </c>
      <c r="B1129" s="5" t="s">
        <v>18</v>
      </c>
      <c r="C1129" s="5">
        <v>1785512025</v>
      </c>
      <c r="D1129" s="8">
        <v>45749</v>
      </c>
      <c r="E1129" s="5" t="s">
        <v>19</v>
      </c>
      <c r="F1129" s="5" t="s">
        <v>50</v>
      </c>
      <c r="G1129" s="5" t="s">
        <v>1248</v>
      </c>
      <c r="H1129" s="5" t="s">
        <v>22</v>
      </c>
      <c r="I1129" s="5" t="s">
        <v>23</v>
      </c>
      <c r="J1129" s="14" t="s">
        <v>176</v>
      </c>
      <c r="K1129" s="5" t="s">
        <v>25</v>
      </c>
      <c r="L1129" s="9">
        <v>20257100072382</v>
      </c>
      <c r="M1129" s="8">
        <v>45749</v>
      </c>
      <c r="N1129" s="10">
        <v>45767</v>
      </c>
      <c r="O1129" s="11">
        <f ca="1">IF(N1129=0,NETWORKDAYS(D1129+1,TODAY(),[1]FESTIVOS!$A$2:$A$54),NETWORKDAYS(D1129+1,N1129,[1]FESTIVOS!$A$2:$A$54))</f>
        <v>10</v>
      </c>
      <c r="P1129" s="12" t="str">
        <f t="shared" si="4"/>
        <v>RESPUESTA TOTAL</v>
      </c>
      <c r="Q1129" s="5" t="s">
        <v>828</v>
      </c>
      <c r="R1129" s="13">
        <v>2025</v>
      </c>
      <c r="S1129" s="5"/>
      <c r="T1129" s="5"/>
      <c r="U1129" s="5"/>
      <c r="V1129" s="5"/>
    </row>
    <row r="1130" spans="1:22" ht="15" x14ac:dyDescent="0.35">
      <c r="A1130" s="7">
        <v>45757.875944305561</v>
      </c>
      <c r="B1130" s="5" t="s">
        <v>18</v>
      </c>
      <c r="C1130" s="5">
        <v>1792792025</v>
      </c>
      <c r="D1130" s="8">
        <v>45749</v>
      </c>
      <c r="E1130" s="5" t="s">
        <v>19</v>
      </c>
      <c r="F1130" s="5" t="s">
        <v>20</v>
      </c>
      <c r="G1130" s="5" t="s">
        <v>1249</v>
      </c>
      <c r="H1130" s="5" t="s">
        <v>22</v>
      </c>
      <c r="I1130" s="5" t="s">
        <v>32</v>
      </c>
      <c r="J1130" s="14" t="s">
        <v>33</v>
      </c>
      <c r="K1130" s="5" t="s">
        <v>47</v>
      </c>
      <c r="L1130" s="9">
        <v>20257100072902</v>
      </c>
      <c r="M1130" s="8">
        <v>45749</v>
      </c>
      <c r="N1130" s="10">
        <v>45772</v>
      </c>
      <c r="O1130" s="11">
        <f ca="1">IF(N1130=0,NETWORKDAYS(D1130+1,TODAY(),[1]FESTIVOS!$A$2:$A$54),NETWORKDAYS(D1130+1,N1130,[1]FESTIVOS!$A$2:$A$54))</f>
        <v>15</v>
      </c>
      <c r="P1130" s="12" t="str">
        <f t="shared" si="4"/>
        <v>RESPUESTA TOTAL</v>
      </c>
      <c r="Q1130" s="5" t="s">
        <v>828</v>
      </c>
      <c r="R1130" s="13">
        <v>2025</v>
      </c>
      <c r="S1130" s="5"/>
      <c r="T1130" s="5"/>
      <c r="U1130" s="5"/>
      <c r="V1130" s="5"/>
    </row>
    <row r="1131" spans="1:22" ht="15" x14ac:dyDescent="0.35">
      <c r="A1131" s="7">
        <v>45755.576401863422</v>
      </c>
      <c r="B1131" s="5" t="s">
        <v>29</v>
      </c>
      <c r="C1131" s="5">
        <v>1546102025</v>
      </c>
      <c r="D1131" s="8">
        <v>45747</v>
      </c>
      <c r="E1131" s="5" t="s">
        <v>19</v>
      </c>
      <c r="F1131" s="5" t="s">
        <v>30</v>
      </c>
      <c r="G1131" s="5" t="s">
        <v>1250</v>
      </c>
      <c r="H1131" s="5" t="s">
        <v>391</v>
      </c>
      <c r="I1131" s="5" t="s">
        <v>392</v>
      </c>
      <c r="J1131" s="14" t="s">
        <v>393</v>
      </c>
      <c r="K1131" s="5" t="s">
        <v>1174</v>
      </c>
      <c r="L1131" s="9">
        <v>1</v>
      </c>
      <c r="M1131" s="8">
        <v>45755</v>
      </c>
      <c r="N1131" s="10">
        <v>45754</v>
      </c>
      <c r="O1131" s="11">
        <f ca="1">IF(N1131=0,NETWORKDAYS(D1131+1,TODAY(),[1]FESTIVOS!$A$2:$A$54),NETWORKDAYS(D1131+1,N1131,[1]FESTIVOS!$A$2:$A$54))</f>
        <v>5</v>
      </c>
      <c r="P1131" s="12" t="str">
        <f t="shared" si="4"/>
        <v>RESPUESTA TOTAL</v>
      </c>
      <c r="Q1131" s="5" t="s">
        <v>82</v>
      </c>
      <c r="R1131" s="13">
        <v>2025</v>
      </c>
      <c r="S1131" s="5"/>
      <c r="T1131" s="5"/>
      <c r="U1131" s="5"/>
      <c r="V1131" s="5"/>
    </row>
    <row r="1132" spans="1:22" ht="15" x14ac:dyDescent="0.35">
      <c r="A1132" s="7">
        <v>45755.580587280092</v>
      </c>
      <c r="B1132" s="5" t="s">
        <v>29</v>
      </c>
      <c r="C1132" s="5">
        <v>1568422025</v>
      </c>
      <c r="D1132" s="8">
        <v>45747</v>
      </c>
      <c r="E1132" s="5" t="s">
        <v>19</v>
      </c>
      <c r="F1132" s="5" t="s">
        <v>30</v>
      </c>
      <c r="G1132" s="5" t="s">
        <v>1251</v>
      </c>
      <c r="H1132" s="5" t="s">
        <v>391</v>
      </c>
      <c r="I1132" s="5" t="s">
        <v>392</v>
      </c>
      <c r="J1132" s="14" t="s">
        <v>393</v>
      </c>
      <c r="K1132" s="5" t="s">
        <v>884</v>
      </c>
      <c r="L1132" s="9">
        <v>1</v>
      </c>
      <c r="M1132" s="8">
        <v>45755</v>
      </c>
      <c r="N1132" s="10">
        <v>45754</v>
      </c>
      <c r="O1132" s="11">
        <f ca="1">IF(N1132=0,NETWORKDAYS(D1132+1,TODAY(),[1]FESTIVOS!$A$2:$A$54),NETWORKDAYS(D1132+1,N1132,[1]FESTIVOS!$A$2:$A$54))</f>
        <v>5</v>
      </c>
      <c r="P1132" s="12" t="str">
        <f t="shared" si="4"/>
        <v>RESPUESTA TOTAL</v>
      </c>
      <c r="Q1132" s="5" t="s">
        <v>82</v>
      </c>
      <c r="R1132" s="13">
        <v>2025</v>
      </c>
      <c r="S1132" s="5"/>
      <c r="T1132" s="5"/>
      <c r="U1132" s="5"/>
      <c r="V1132" s="5"/>
    </row>
    <row r="1133" spans="1:22" ht="15" x14ac:dyDescent="0.35">
      <c r="A1133" s="7">
        <v>45758.380407002318</v>
      </c>
      <c r="B1133" s="5" t="s">
        <v>29</v>
      </c>
      <c r="C1133" s="5">
        <v>1592722025</v>
      </c>
      <c r="D1133" s="8">
        <v>45749</v>
      </c>
      <c r="E1133" s="5" t="s">
        <v>19</v>
      </c>
      <c r="F1133" s="5" t="s">
        <v>27</v>
      </c>
      <c r="G1133" s="5" t="s">
        <v>1252</v>
      </c>
      <c r="H1133" s="5" t="s">
        <v>391</v>
      </c>
      <c r="I1133" s="5" t="s">
        <v>392</v>
      </c>
      <c r="J1133" s="14" t="s">
        <v>393</v>
      </c>
      <c r="K1133" s="5" t="s">
        <v>920</v>
      </c>
      <c r="L1133" s="9">
        <v>1</v>
      </c>
      <c r="M1133" s="8">
        <v>45758</v>
      </c>
      <c r="N1133" s="10">
        <v>45758</v>
      </c>
      <c r="O1133" s="11">
        <f ca="1">IF(N1133=0,NETWORKDAYS(D1133+1,TODAY(),[1]FESTIVOS!$A$2:$A$54),NETWORKDAYS(D1133+1,N1133,[1]FESTIVOS!$A$2:$A$54))</f>
        <v>7</v>
      </c>
      <c r="P1133" s="12" t="str">
        <f t="shared" si="4"/>
        <v>RESPUESTA TOTAL</v>
      </c>
      <c r="Q1133" s="5" t="s">
        <v>828</v>
      </c>
      <c r="R1133" s="13">
        <v>2025</v>
      </c>
      <c r="S1133" s="5"/>
      <c r="T1133" s="5"/>
      <c r="U1133" s="5"/>
      <c r="V1133" s="5"/>
    </row>
    <row r="1134" spans="1:22" ht="15" x14ac:dyDescent="0.35">
      <c r="A1134" s="7">
        <v>45757.789128657409</v>
      </c>
      <c r="B1134" s="5" t="s">
        <v>18</v>
      </c>
      <c r="C1134" s="5">
        <v>1792062025</v>
      </c>
      <c r="D1134" s="8">
        <v>45750</v>
      </c>
      <c r="E1134" s="5" t="s">
        <v>19</v>
      </c>
      <c r="F1134" s="5" t="s">
        <v>20</v>
      </c>
      <c r="G1134" s="5" t="s">
        <v>1253</v>
      </c>
      <c r="H1134" s="5" t="s">
        <v>22</v>
      </c>
      <c r="I1134" s="5" t="s">
        <v>40</v>
      </c>
      <c r="J1134" s="14" t="s">
        <v>194</v>
      </c>
      <c r="K1134" s="5" t="s">
        <v>77</v>
      </c>
      <c r="L1134" s="9">
        <v>20257100073552</v>
      </c>
      <c r="M1134" s="8">
        <v>45750</v>
      </c>
      <c r="N1134" s="10">
        <v>45762</v>
      </c>
      <c r="O1134" s="11">
        <f ca="1">IF(N1134=0,NETWORKDAYS(D1134+1,TODAY(),[1]FESTIVOS!$A$2:$A$54),NETWORKDAYS(D1134+1,N1134,[1]FESTIVOS!$A$2:$A$54))</f>
        <v>8</v>
      </c>
      <c r="P1134" s="12" t="str">
        <f t="shared" si="4"/>
        <v>RESPUESTA TOTAL</v>
      </c>
      <c r="Q1134" s="5" t="s">
        <v>828</v>
      </c>
      <c r="R1134" s="13">
        <v>2025</v>
      </c>
      <c r="S1134" s="5"/>
      <c r="T1134" s="5"/>
      <c r="U1134" s="5"/>
      <c r="V1134" s="5"/>
    </row>
    <row r="1135" spans="1:22" ht="15" x14ac:dyDescent="0.35">
      <c r="A1135" s="7">
        <v>45758.561344409725</v>
      </c>
      <c r="B1135" s="5" t="s">
        <v>29</v>
      </c>
      <c r="C1135" s="5">
        <v>1613962025</v>
      </c>
      <c r="D1135" s="8">
        <v>45749</v>
      </c>
      <c r="E1135" s="5" t="s">
        <v>19</v>
      </c>
      <c r="F1135" s="5" t="s">
        <v>20</v>
      </c>
      <c r="G1135" s="5" t="s">
        <v>1254</v>
      </c>
      <c r="H1135" s="5" t="s">
        <v>22</v>
      </c>
      <c r="I1135" s="5" t="s">
        <v>36</v>
      </c>
      <c r="J1135" s="14" t="s">
        <v>119</v>
      </c>
      <c r="K1135" s="5" t="s">
        <v>191</v>
      </c>
      <c r="L1135" s="9">
        <v>20257100080442</v>
      </c>
      <c r="M1135" s="8">
        <v>45758</v>
      </c>
      <c r="N1135" s="10">
        <v>45771</v>
      </c>
      <c r="O1135" s="11">
        <f ca="1">IF(N1135=0,NETWORKDAYS(D1135+1,TODAY(),[1]FESTIVOS!$A$2:$A$54),NETWORKDAYS(D1135+1,N1135,[1]FESTIVOS!$A$2:$A$54))</f>
        <v>14</v>
      </c>
      <c r="P1135" s="12" t="str">
        <f t="shared" si="4"/>
        <v>RESPUESTA TOTAL</v>
      </c>
      <c r="Q1135" s="5" t="s">
        <v>828</v>
      </c>
      <c r="R1135" s="13">
        <v>2025</v>
      </c>
      <c r="S1135" s="5"/>
      <c r="T1135" s="5"/>
      <c r="U1135" s="5"/>
      <c r="V1135" s="5"/>
    </row>
    <row r="1136" spans="1:22" ht="15" x14ac:dyDescent="0.35">
      <c r="A1136" s="7">
        <v>45758.566628032408</v>
      </c>
      <c r="B1136" s="5" t="s">
        <v>29</v>
      </c>
      <c r="C1136" s="5">
        <v>1629702025</v>
      </c>
      <c r="D1136" s="8">
        <v>45749</v>
      </c>
      <c r="E1136" s="5" t="s">
        <v>19</v>
      </c>
      <c r="F1136" s="5" t="s">
        <v>68</v>
      </c>
      <c r="G1136" s="5" t="s">
        <v>1255</v>
      </c>
      <c r="H1136" s="5" t="s">
        <v>22</v>
      </c>
      <c r="I1136" s="5" t="s">
        <v>23</v>
      </c>
      <c r="J1136" s="14" t="s">
        <v>24</v>
      </c>
      <c r="K1136" s="5" t="s">
        <v>25</v>
      </c>
      <c r="L1136" s="9">
        <v>20257100080452</v>
      </c>
      <c r="M1136" s="8">
        <v>45758</v>
      </c>
      <c r="N1136" s="10">
        <v>45768</v>
      </c>
      <c r="O1136" s="11">
        <f ca="1">IF(N1136=0,NETWORKDAYS(D1136+1,TODAY(),[1]FESTIVOS!$A$2:$A$54),NETWORKDAYS(D1136+1,N1136,[1]FESTIVOS!$A$2:$A$54))</f>
        <v>11</v>
      </c>
      <c r="P1136" s="12" t="str">
        <f t="shared" si="4"/>
        <v>RESPUESTA TOTAL</v>
      </c>
      <c r="Q1136" s="5" t="s">
        <v>828</v>
      </c>
      <c r="R1136" s="13">
        <v>2025</v>
      </c>
      <c r="S1136" s="5"/>
      <c r="T1136" s="5"/>
      <c r="U1136" s="5"/>
      <c r="V1136" s="5"/>
    </row>
    <row r="1137" spans="1:22" ht="15" x14ac:dyDescent="0.35">
      <c r="A1137" s="7">
        <v>45756.354852418983</v>
      </c>
      <c r="B1137" s="5" t="s">
        <v>29</v>
      </c>
      <c r="C1137" s="5">
        <v>1746112025</v>
      </c>
      <c r="D1137" s="8">
        <v>45756</v>
      </c>
      <c r="E1137" s="5" t="s">
        <v>19</v>
      </c>
      <c r="F1137" s="5" t="s">
        <v>20</v>
      </c>
      <c r="G1137" s="5" t="s">
        <v>1256</v>
      </c>
      <c r="H1137" s="5" t="s">
        <v>22</v>
      </c>
      <c r="I1137" s="5" t="s">
        <v>89</v>
      </c>
      <c r="J1137" s="14" t="s">
        <v>101</v>
      </c>
      <c r="K1137" s="5" t="s">
        <v>431</v>
      </c>
      <c r="L1137" s="9">
        <v>1</v>
      </c>
      <c r="M1137" s="8">
        <v>45756</v>
      </c>
      <c r="N1137" s="10">
        <v>45756</v>
      </c>
      <c r="O1137" s="11">
        <f ca="1">IF(N1137=0,NETWORKDAYS(D1137+1,TODAY(),[1]FESTIVOS!$A$2:$A$54),NETWORKDAYS(D1137+1,N1137,[1]FESTIVOS!$A$2:$A$54))</f>
        <v>-2</v>
      </c>
      <c r="P1137" s="12" t="str">
        <f t="shared" si="4"/>
        <v>RESPUESTA TOTAL</v>
      </c>
      <c r="Q1137" s="5" t="s">
        <v>828</v>
      </c>
      <c r="R1137" s="13">
        <v>2025</v>
      </c>
      <c r="S1137" s="5"/>
      <c r="T1137" s="5"/>
      <c r="U1137" s="5"/>
      <c r="V1137" s="5"/>
    </row>
    <row r="1138" spans="1:22" ht="15" x14ac:dyDescent="0.35">
      <c r="A1138" s="7">
        <v>45756.379121076388</v>
      </c>
      <c r="B1138" s="5" t="s">
        <v>18</v>
      </c>
      <c r="C1138" s="5">
        <v>1214592025</v>
      </c>
      <c r="D1138" s="8">
        <v>45729</v>
      </c>
      <c r="E1138" s="5" t="s">
        <v>19</v>
      </c>
      <c r="F1138" s="5" t="s">
        <v>68</v>
      </c>
      <c r="G1138" s="5" t="s">
        <v>1257</v>
      </c>
      <c r="H1138" s="5" t="s">
        <v>391</v>
      </c>
      <c r="I1138" s="5" t="s">
        <v>392</v>
      </c>
      <c r="J1138" s="14" t="s">
        <v>393</v>
      </c>
      <c r="K1138" s="5" t="s">
        <v>791</v>
      </c>
      <c r="L1138" s="9">
        <v>1</v>
      </c>
      <c r="M1138" s="8">
        <v>45729</v>
      </c>
      <c r="N1138" s="8">
        <v>45729</v>
      </c>
      <c r="O1138" s="11">
        <f ca="1">IF(N1138=0,NETWORKDAYS(D1138+1,TODAY(),[1]FESTIVOS!$A$2:$A$54),NETWORKDAYS(D1138+1,N1138,[1]FESTIVOS!$A$2:$A$54))</f>
        <v>-2</v>
      </c>
      <c r="P1138" s="12" t="str">
        <f t="shared" si="4"/>
        <v>RESPUESTA TOTAL</v>
      </c>
      <c r="Q1138" s="5" t="s">
        <v>82</v>
      </c>
      <c r="R1138" s="13">
        <v>2025</v>
      </c>
      <c r="S1138" s="5"/>
      <c r="T1138" s="5"/>
      <c r="U1138" s="5"/>
      <c r="V1138" s="5"/>
    </row>
    <row r="1139" spans="1:22" ht="15" x14ac:dyDescent="0.35">
      <c r="A1139" s="7">
        <v>45756.38063295139</v>
      </c>
      <c r="B1139" s="5" t="s">
        <v>29</v>
      </c>
      <c r="C1139" s="5">
        <v>1216622025</v>
      </c>
      <c r="D1139" s="8">
        <v>45729</v>
      </c>
      <c r="E1139" s="5" t="s">
        <v>19</v>
      </c>
      <c r="F1139" s="5" t="s">
        <v>27</v>
      </c>
      <c r="G1139" s="5" t="s">
        <v>1258</v>
      </c>
      <c r="H1139" s="5" t="s">
        <v>391</v>
      </c>
      <c r="I1139" s="5" t="s">
        <v>392</v>
      </c>
      <c r="J1139" s="14" t="s">
        <v>393</v>
      </c>
      <c r="K1139" s="5" t="s">
        <v>1224</v>
      </c>
      <c r="L1139" s="9">
        <v>1</v>
      </c>
      <c r="M1139" s="8">
        <v>45729</v>
      </c>
      <c r="N1139" s="8">
        <v>45729</v>
      </c>
      <c r="O1139" s="11">
        <f ca="1">IF(N1139=0,NETWORKDAYS(D1139+1,TODAY(),[1]FESTIVOS!$A$2:$A$54),NETWORKDAYS(D1139+1,N1139,[1]FESTIVOS!$A$2:$A$54))</f>
        <v>-2</v>
      </c>
      <c r="P1139" s="12" t="str">
        <f t="shared" si="4"/>
        <v>RESPUESTA TOTAL</v>
      </c>
      <c r="Q1139" s="5" t="s">
        <v>82</v>
      </c>
      <c r="R1139" s="13">
        <v>2025</v>
      </c>
      <c r="S1139" s="5"/>
      <c r="T1139" s="5"/>
      <c r="U1139" s="5"/>
      <c r="V1139" s="5"/>
    </row>
    <row r="1140" spans="1:22" ht="15" x14ac:dyDescent="0.35">
      <c r="A1140" s="7">
        <v>45756.40212032407</v>
      </c>
      <c r="B1140" s="5" t="s">
        <v>29</v>
      </c>
      <c r="C1140" s="5">
        <v>1320702025</v>
      </c>
      <c r="D1140" s="8">
        <v>45735</v>
      </c>
      <c r="E1140" s="5" t="s">
        <v>19</v>
      </c>
      <c r="F1140" s="5" t="s">
        <v>30</v>
      </c>
      <c r="G1140" s="5" t="s">
        <v>1065</v>
      </c>
      <c r="H1140" s="5" t="s">
        <v>22</v>
      </c>
      <c r="I1140" s="5" t="s">
        <v>89</v>
      </c>
      <c r="J1140" s="14" t="s">
        <v>90</v>
      </c>
      <c r="K1140" s="5" t="s">
        <v>431</v>
      </c>
      <c r="L1140" s="9">
        <v>1</v>
      </c>
      <c r="M1140" s="8">
        <v>45756</v>
      </c>
      <c r="N1140" s="10">
        <v>45756</v>
      </c>
      <c r="O1140" s="11">
        <f ca="1">IF(N1140=0,NETWORKDAYS(D1140+1,TODAY(),[1]FESTIVOS!$A$2:$A$54),NETWORKDAYS(D1140+1,N1140,[1]FESTIVOS!$A$2:$A$54))</f>
        <v>14</v>
      </c>
      <c r="P1140" s="12" t="str">
        <f t="shared" si="4"/>
        <v>RESPUESTA TOTAL</v>
      </c>
      <c r="Q1140" s="5" t="s">
        <v>82</v>
      </c>
      <c r="R1140" s="13">
        <v>2025</v>
      </c>
      <c r="S1140" s="5"/>
      <c r="T1140" s="5"/>
      <c r="U1140" s="5"/>
      <c r="V1140" s="5"/>
    </row>
    <row r="1141" spans="1:22" ht="15" x14ac:dyDescent="0.35">
      <c r="A1141" s="7">
        <v>45756.410691979167</v>
      </c>
      <c r="B1141" s="5" t="s">
        <v>29</v>
      </c>
      <c r="C1141" s="5">
        <v>1322662025</v>
      </c>
      <c r="D1141" s="8">
        <v>45735</v>
      </c>
      <c r="E1141" s="5" t="s">
        <v>19</v>
      </c>
      <c r="F1141" s="5" t="s">
        <v>20</v>
      </c>
      <c r="G1141" s="5" t="s">
        <v>1259</v>
      </c>
      <c r="H1141" s="5" t="s">
        <v>22</v>
      </c>
      <c r="I1141" s="5" t="s">
        <v>89</v>
      </c>
      <c r="J1141" s="14" t="s">
        <v>90</v>
      </c>
      <c r="K1141" s="5" t="s">
        <v>431</v>
      </c>
      <c r="L1141" s="9">
        <v>1</v>
      </c>
      <c r="M1141" s="8">
        <v>45756</v>
      </c>
      <c r="N1141" s="10">
        <v>45756</v>
      </c>
      <c r="O1141" s="11">
        <f ca="1">IF(N1141=0,NETWORKDAYS(D1141+1,TODAY(),[1]FESTIVOS!$A$2:$A$54),NETWORKDAYS(D1141+1,N1141,[1]FESTIVOS!$A$2:$A$54))</f>
        <v>14</v>
      </c>
      <c r="P1141" s="12" t="str">
        <f t="shared" si="4"/>
        <v>RESPUESTA TOTAL</v>
      </c>
      <c r="Q1141" s="5" t="s">
        <v>82</v>
      </c>
      <c r="R1141" s="13">
        <v>2025</v>
      </c>
      <c r="S1141" s="5"/>
      <c r="T1141" s="5"/>
      <c r="U1141" s="5"/>
      <c r="V1141" s="5"/>
    </row>
    <row r="1142" spans="1:22" ht="15" x14ac:dyDescent="0.35">
      <c r="A1142" s="7">
        <v>45756.429317118054</v>
      </c>
      <c r="B1142" s="5" t="s">
        <v>29</v>
      </c>
      <c r="C1142" s="5">
        <v>1321142025</v>
      </c>
      <c r="D1142" s="8">
        <v>45736</v>
      </c>
      <c r="E1142" s="5" t="s">
        <v>19</v>
      </c>
      <c r="F1142" s="5" t="s">
        <v>30</v>
      </c>
      <c r="G1142" s="5" t="s">
        <v>1259</v>
      </c>
      <c r="H1142" s="5" t="s">
        <v>22</v>
      </c>
      <c r="I1142" s="5" t="s">
        <v>89</v>
      </c>
      <c r="J1142" s="14" t="s">
        <v>90</v>
      </c>
      <c r="K1142" s="5" t="s">
        <v>431</v>
      </c>
      <c r="L1142" s="9">
        <v>1</v>
      </c>
      <c r="M1142" s="8">
        <v>45756</v>
      </c>
      <c r="N1142" s="10">
        <v>45756</v>
      </c>
      <c r="O1142" s="11">
        <f ca="1">IF(N1142=0,NETWORKDAYS(D1142+1,TODAY(),[1]FESTIVOS!$A$2:$A$54),NETWORKDAYS(D1142+1,N1142,[1]FESTIVOS!$A$2:$A$54))</f>
        <v>13</v>
      </c>
      <c r="P1142" s="12" t="str">
        <f t="shared" si="4"/>
        <v>RESPUESTA TOTAL</v>
      </c>
      <c r="Q1142" s="5" t="s">
        <v>82</v>
      </c>
      <c r="R1142" s="13">
        <v>2025</v>
      </c>
      <c r="S1142" s="5"/>
      <c r="T1142" s="5"/>
      <c r="U1142" s="5"/>
      <c r="V1142" s="5"/>
    </row>
    <row r="1143" spans="1:22" ht="15" x14ac:dyDescent="0.35">
      <c r="A1143" s="7">
        <v>45756.453493842593</v>
      </c>
      <c r="B1143" s="5" t="s">
        <v>29</v>
      </c>
      <c r="C1143" s="5">
        <v>1344892025</v>
      </c>
      <c r="D1143" s="8">
        <v>45736</v>
      </c>
      <c r="E1143" s="5" t="s">
        <v>19</v>
      </c>
      <c r="F1143" s="5" t="s">
        <v>20</v>
      </c>
      <c r="G1143" s="5" t="s">
        <v>1259</v>
      </c>
      <c r="H1143" s="5" t="s">
        <v>22</v>
      </c>
      <c r="I1143" s="5" t="s">
        <v>89</v>
      </c>
      <c r="J1143" s="14" t="s">
        <v>90</v>
      </c>
      <c r="K1143" s="5" t="s">
        <v>431</v>
      </c>
      <c r="L1143" s="9">
        <v>1</v>
      </c>
      <c r="M1143" s="8">
        <v>45756</v>
      </c>
      <c r="N1143" s="10">
        <v>45756</v>
      </c>
      <c r="O1143" s="11">
        <f ca="1">IF(N1143=0,NETWORKDAYS(D1143+1,TODAY(),[1]FESTIVOS!$A$2:$A$54),NETWORKDAYS(D1143+1,N1143,[1]FESTIVOS!$A$2:$A$54))</f>
        <v>13</v>
      </c>
      <c r="P1143" s="12" t="str">
        <f t="shared" si="4"/>
        <v>RESPUESTA TOTAL</v>
      </c>
      <c r="Q1143" s="5" t="s">
        <v>82</v>
      </c>
      <c r="R1143" s="13">
        <v>2025</v>
      </c>
      <c r="S1143" s="5"/>
      <c r="T1143" s="5"/>
      <c r="U1143" s="5"/>
      <c r="V1143" s="5"/>
    </row>
    <row r="1144" spans="1:22" ht="15" x14ac:dyDescent="0.35">
      <c r="A1144" s="7">
        <v>45757.850679201394</v>
      </c>
      <c r="B1144" s="5" t="s">
        <v>18</v>
      </c>
      <c r="C1144" s="5">
        <v>1792532025</v>
      </c>
      <c r="D1144" s="8">
        <v>45750</v>
      </c>
      <c r="E1144" s="5" t="s">
        <v>19</v>
      </c>
      <c r="F1144" s="5" t="s">
        <v>27</v>
      </c>
      <c r="G1144" s="5" t="s">
        <v>1260</v>
      </c>
      <c r="H1144" s="5" t="s">
        <v>22</v>
      </c>
      <c r="I1144" s="5" t="s">
        <v>36</v>
      </c>
      <c r="J1144" s="14" t="s">
        <v>70</v>
      </c>
      <c r="K1144" s="5" t="s">
        <v>38</v>
      </c>
      <c r="L1144" s="9">
        <v>20257100073372</v>
      </c>
      <c r="M1144" s="8">
        <v>45750</v>
      </c>
      <c r="N1144" s="10">
        <v>45762</v>
      </c>
      <c r="O1144" s="11">
        <f ca="1">IF(N1144=0,NETWORKDAYS(D1144+1,TODAY(),[1]FESTIVOS!$A$2:$A$54),NETWORKDAYS(D1144+1,N1144,[1]FESTIVOS!$A$2:$A$54))</f>
        <v>8</v>
      </c>
      <c r="P1144" s="12" t="str">
        <f t="shared" si="4"/>
        <v>RESPUESTA TOTAL</v>
      </c>
      <c r="Q1144" s="5" t="s">
        <v>828</v>
      </c>
      <c r="R1144" s="13">
        <v>2025</v>
      </c>
      <c r="S1144" s="5"/>
      <c r="T1144" s="5"/>
      <c r="U1144" s="5"/>
      <c r="V1144" s="5"/>
    </row>
    <row r="1145" spans="1:22" ht="15" x14ac:dyDescent="0.35">
      <c r="A1145" s="7">
        <v>45756.470778668983</v>
      </c>
      <c r="B1145" s="5" t="s">
        <v>29</v>
      </c>
      <c r="C1145" s="5">
        <v>1364572025</v>
      </c>
      <c r="D1145" s="8">
        <v>45737</v>
      </c>
      <c r="E1145" s="5" t="s">
        <v>19</v>
      </c>
      <c r="F1145" s="5" t="s">
        <v>20</v>
      </c>
      <c r="G1145" s="5" t="s">
        <v>1065</v>
      </c>
      <c r="H1145" s="5" t="s">
        <v>22</v>
      </c>
      <c r="I1145" s="5" t="s">
        <v>89</v>
      </c>
      <c r="J1145" s="14" t="s">
        <v>90</v>
      </c>
      <c r="K1145" s="5" t="s">
        <v>431</v>
      </c>
      <c r="L1145" s="9">
        <v>1</v>
      </c>
      <c r="M1145" s="8">
        <v>45756</v>
      </c>
      <c r="N1145" s="10">
        <v>45756</v>
      </c>
      <c r="O1145" s="11">
        <f ca="1">IF(N1145=0,NETWORKDAYS(D1145+1,TODAY(),[1]FESTIVOS!$A$2:$A$54),NETWORKDAYS(D1145+1,N1145,[1]FESTIVOS!$A$2:$A$54))</f>
        <v>12</v>
      </c>
      <c r="P1145" s="12" t="str">
        <f t="shared" si="4"/>
        <v>RESPUESTA TOTAL</v>
      </c>
      <c r="Q1145" s="5" t="s">
        <v>82</v>
      </c>
      <c r="R1145" s="13">
        <v>2025</v>
      </c>
      <c r="S1145" s="5"/>
      <c r="T1145" s="5"/>
      <c r="U1145" s="5"/>
      <c r="V1145" s="5"/>
    </row>
    <row r="1146" spans="1:22" ht="15" x14ac:dyDescent="0.35">
      <c r="A1146" s="7">
        <v>45756.480445717592</v>
      </c>
      <c r="B1146" s="5" t="s">
        <v>18</v>
      </c>
      <c r="C1146" s="5">
        <v>1754262025</v>
      </c>
      <c r="D1146" s="8">
        <v>45754</v>
      </c>
      <c r="E1146" s="5" t="s">
        <v>19</v>
      </c>
      <c r="F1146" s="5" t="s">
        <v>68</v>
      </c>
      <c r="G1146" s="5" t="s">
        <v>1261</v>
      </c>
      <c r="H1146" s="5" t="s">
        <v>22</v>
      </c>
      <c r="I1146" s="5" t="s">
        <v>23</v>
      </c>
      <c r="J1146" s="14" t="s">
        <v>24</v>
      </c>
      <c r="K1146" s="5" t="s">
        <v>431</v>
      </c>
      <c r="L1146" s="9">
        <v>20257100076422</v>
      </c>
      <c r="M1146" s="8">
        <v>45756</v>
      </c>
      <c r="N1146" s="10">
        <v>45757</v>
      </c>
      <c r="O1146" s="11">
        <f ca="1">IF(N1146=0,NETWORKDAYS(D1146+1,TODAY(),[1]FESTIVOS!$A$2:$A$54),NETWORKDAYS(D1146+1,N1146,[1]FESTIVOS!$A$2:$A$54))</f>
        <v>3</v>
      </c>
      <c r="P1146" s="12" t="str">
        <f t="shared" si="4"/>
        <v>RESPUESTA TOTAL</v>
      </c>
      <c r="Q1146" s="5" t="s">
        <v>828</v>
      </c>
      <c r="R1146" s="13">
        <v>2025</v>
      </c>
      <c r="S1146" s="5"/>
      <c r="T1146" s="5"/>
      <c r="U1146" s="5"/>
      <c r="V1146" s="5"/>
    </row>
    <row r="1147" spans="1:22" ht="15" x14ac:dyDescent="0.35">
      <c r="A1147" s="7">
        <v>45762.385310300924</v>
      </c>
      <c r="B1147" s="5" t="s">
        <v>18</v>
      </c>
      <c r="C1147" s="5">
        <v>1852412025</v>
      </c>
      <c r="D1147" s="8">
        <v>45749</v>
      </c>
      <c r="E1147" s="5" t="s">
        <v>19</v>
      </c>
      <c r="F1147" s="5" t="s">
        <v>20</v>
      </c>
      <c r="G1147" s="5" t="s">
        <v>1262</v>
      </c>
      <c r="H1147" s="5" t="s">
        <v>22</v>
      </c>
      <c r="I1147" s="5" t="s">
        <v>40</v>
      </c>
      <c r="J1147" s="14" t="s">
        <v>41</v>
      </c>
      <c r="K1147" s="5" t="s">
        <v>431</v>
      </c>
      <c r="L1147" s="9">
        <v>20257100072602</v>
      </c>
      <c r="M1147" s="8">
        <v>45749</v>
      </c>
      <c r="N1147" s="10">
        <v>45767</v>
      </c>
      <c r="O1147" s="11">
        <f ca="1">IF(N1147=0,NETWORKDAYS(D1147+1,TODAY(),[1]FESTIVOS!$A$2:$A$54),NETWORKDAYS(D1147+1,N1147,[1]FESTIVOS!$A$2:$A$54))</f>
        <v>10</v>
      </c>
      <c r="P1147" s="12" t="str">
        <f t="shared" si="4"/>
        <v>RESPUESTA TOTAL</v>
      </c>
      <c r="Q1147" s="5" t="s">
        <v>828</v>
      </c>
      <c r="R1147" s="13">
        <v>2025</v>
      </c>
      <c r="S1147" s="5"/>
      <c r="T1147" s="5"/>
      <c r="U1147" s="5"/>
      <c r="V1147" s="5"/>
    </row>
    <row r="1148" spans="1:22" ht="15" x14ac:dyDescent="0.35">
      <c r="A1148" s="7">
        <v>45756.481041377316</v>
      </c>
      <c r="B1148" s="5" t="s">
        <v>29</v>
      </c>
      <c r="C1148" s="5">
        <v>1444202025</v>
      </c>
      <c r="D1148" s="8">
        <v>45742</v>
      </c>
      <c r="E1148" s="5" t="s">
        <v>19</v>
      </c>
      <c r="F1148" s="5" t="s">
        <v>20</v>
      </c>
      <c r="G1148" s="5" t="s">
        <v>1065</v>
      </c>
      <c r="H1148" s="5" t="s">
        <v>22</v>
      </c>
      <c r="I1148" s="5" t="s">
        <v>89</v>
      </c>
      <c r="J1148" s="14" t="s">
        <v>90</v>
      </c>
      <c r="K1148" s="5" t="s">
        <v>431</v>
      </c>
      <c r="L1148" s="9">
        <v>1</v>
      </c>
      <c r="M1148" s="8">
        <v>45756</v>
      </c>
      <c r="N1148" s="10">
        <v>45756</v>
      </c>
      <c r="O1148" s="11">
        <f ca="1">IF(N1148=0,NETWORKDAYS(D1148+1,TODAY(),[1]FESTIVOS!$A$2:$A$54),NETWORKDAYS(D1148+1,N1148,[1]FESTIVOS!$A$2:$A$54))</f>
        <v>10</v>
      </c>
      <c r="P1148" s="12" t="str">
        <f t="shared" si="4"/>
        <v>RESPUESTA TOTAL</v>
      </c>
      <c r="Q1148" s="5" t="s">
        <v>82</v>
      </c>
      <c r="R1148" s="13">
        <v>2025</v>
      </c>
      <c r="S1148" s="5"/>
      <c r="T1148" s="5"/>
      <c r="U1148" s="5"/>
      <c r="V1148" s="5"/>
    </row>
    <row r="1149" spans="1:22" ht="15" x14ac:dyDescent="0.35">
      <c r="A1149" s="7">
        <v>45757.797595555559</v>
      </c>
      <c r="B1149" s="5" t="s">
        <v>18</v>
      </c>
      <c r="C1149" s="5">
        <v>1792092025</v>
      </c>
      <c r="D1149" s="8">
        <v>45750</v>
      </c>
      <c r="E1149" s="5" t="s">
        <v>19</v>
      </c>
      <c r="F1149" s="5" t="s">
        <v>20</v>
      </c>
      <c r="G1149" s="5" t="s">
        <v>1263</v>
      </c>
      <c r="H1149" s="5" t="s">
        <v>22</v>
      </c>
      <c r="I1149" s="5" t="s">
        <v>40</v>
      </c>
      <c r="J1149" s="14" t="s">
        <v>194</v>
      </c>
      <c r="K1149" s="5" t="s">
        <v>86</v>
      </c>
      <c r="L1149" s="9">
        <v>20257100073502</v>
      </c>
      <c r="M1149" s="8">
        <v>45750</v>
      </c>
      <c r="N1149" s="10">
        <v>45768</v>
      </c>
      <c r="O1149" s="11">
        <f ca="1">IF(N1149=0,NETWORKDAYS(D1149+1,TODAY(),[1]FESTIVOS!$A$2:$A$54),NETWORKDAYS(D1149+1,N1149,[1]FESTIVOS!$A$2:$A$54))</f>
        <v>10</v>
      </c>
      <c r="P1149" s="12" t="str">
        <f t="shared" si="4"/>
        <v>RESPUESTA TOTAL</v>
      </c>
      <c r="Q1149" s="5" t="s">
        <v>828</v>
      </c>
      <c r="R1149" s="13">
        <v>2025</v>
      </c>
      <c r="S1149" s="5"/>
      <c r="T1149" s="5"/>
      <c r="U1149" s="5"/>
      <c r="V1149" s="5"/>
    </row>
    <row r="1150" spans="1:22" ht="15" x14ac:dyDescent="0.35">
      <c r="A1150" s="7">
        <v>45757.843710995367</v>
      </c>
      <c r="B1150" s="5" t="s">
        <v>18</v>
      </c>
      <c r="C1150" s="5">
        <v>1792492025</v>
      </c>
      <c r="D1150" s="8">
        <v>45750</v>
      </c>
      <c r="E1150" s="5" t="s">
        <v>19</v>
      </c>
      <c r="F1150" s="5" t="s">
        <v>20</v>
      </c>
      <c r="G1150" s="5" t="s">
        <v>1264</v>
      </c>
      <c r="H1150" s="5" t="s">
        <v>22</v>
      </c>
      <c r="I1150" s="5" t="s">
        <v>84</v>
      </c>
      <c r="J1150" s="14" t="s">
        <v>85</v>
      </c>
      <c r="K1150" s="5" t="s">
        <v>466</v>
      </c>
      <c r="L1150" s="9">
        <v>20257100073382</v>
      </c>
      <c r="M1150" s="8">
        <v>45750</v>
      </c>
      <c r="N1150" s="10">
        <v>45763</v>
      </c>
      <c r="O1150" s="11">
        <f ca="1">IF(N1150=0,NETWORKDAYS(D1150+1,TODAY(),[1]FESTIVOS!$A$2:$A$54),NETWORKDAYS(D1150+1,N1150,[1]FESTIVOS!$A$2:$A$54))</f>
        <v>9</v>
      </c>
      <c r="P1150" s="12" t="str">
        <f t="shared" si="4"/>
        <v>RESPUESTA TOTAL</v>
      </c>
      <c r="Q1150" s="5" t="s">
        <v>828</v>
      </c>
      <c r="R1150" s="13">
        <v>2025</v>
      </c>
      <c r="S1150" s="5"/>
      <c r="T1150" s="5"/>
      <c r="U1150" s="5"/>
      <c r="V1150" s="5"/>
    </row>
    <row r="1151" spans="1:22" ht="15" x14ac:dyDescent="0.35">
      <c r="A1151" s="7">
        <v>45757.875043032407</v>
      </c>
      <c r="B1151" s="5" t="s">
        <v>18</v>
      </c>
      <c r="C1151" s="5">
        <v>1792772025</v>
      </c>
      <c r="D1151" s="8">
        <v>45750</v>
      </c>
      <c r="E1151" s="5" t="s">
        <v>19</v>
      </c>
      <c r="F1151" s="5" t="s">
        <v>27</v>
      </c>
      <c r="G1151" s="5" t="s">
        <v>1265</v>
      </c>
      <c r="H1151" s="5" t="s">
        <v>22</v>
      </c>
      <c r="I1151" s="5" t="s">
        <v>40</v>
      </c>
      <c r="J1151" s="14" t="s">
        <v>320</v>
      </c>
      <c r="K1151" s="5" t="s">
        <v>25</v>
      </c>
      <c r="L1151" s="9">
        <v>20257100073102</v>
      </c>
      <c r="M1151" s="8">
        <v>45750</v>
      </c>
      <c r="N1151" s="10">
        <v>45772</v>
      </c>
      <c r="O1151" s="11">
        <f ca="1">IF(N1151=0,NETWORKDAYS(D1151+1,TODAY(),[1]FESTIVOS!$A$2:$A$54),NETWORKDAYS(D1151+1,N1151,[1]FESTIVOS!$A$2:$A$54))</f>
        <v>14</v>
      </c>
      <c r="P1151" s="12" t="str">
        <f t="shared" si="4"/>
        <v>RESPUESTA TOTAL</v>
      </c>
      <c r="Q1151" s="5" t="s">
        <v>828</v>
      </c>
      <c r="R1151" s="13">
        <v>2025</v>
      </c>
      <c r="S1151" s="5"/>
      <c r="T1151" s="5"/>
      <c r="U1151" s="5"/>
      <c r="V1151" s="5"/>
    </row>
    <row r="1152" spans="1:22" ht="15" x14ac:dyDescent="0.35">
      <c r="A1152" s="7">
        <v>45757.882696921297</v>
      </c>
      <c r="B1152" s="5" t="s">
        <v>18</v>
      </c>
      <c r="C1152" s="5">
        <v>1792852025</v>
      </c>
      <c r="D1152" s="8">
        <v>45750</v>
      </c>
      <c r="E1152" s="5" t="s">
        <v>19</v>
      </c>
      <c r="F1152" s="5" t="s">
        <v>20</v>
      </c>
      <c r="G1152" s="5" t="s">
        <v>1266</v>
      </c>
      <c r="H1152" s="5" t="s">
        <v>22</v>
      </c>
      <c r="I1152" s="5" t="s">
        <v>23</v>
      </c>
      <c r="J1152" s="14" t="s">
        <v>24</v>
      </c>
      <c r="K1152" s="5" t="s">
        <v>25</v>
      </c>
      <c r="L1152" s="9">
        <v>20257100073022</v>
      </c>
      <c r="M1152" s="8">
        <v>45750</v>
      </c>
      <c r="N1152" s="10">
        <v>45769</v>
      </c>
      <c r="O1152" s="11">
        <f ca="1">IF(N1152=0,NETWORKDAYS(D1152+1,TODAY(),[1]FESTIVOS!$A$2:$A$54),NETWORKDAYS(D1152+1,N1152,[1]FESTIVOS!$A$2:$A$54))</f>
        <v>11</v>
      </c>
      <c r="P1152" s="12" t="str">
        <f t="shared" si="4"/>
        <v>RESPUESTA TOTAL</v>
      </c>
      <c r="Q1152" s="5" t="s">
        <v>828</v>
      </c>
      <c r="R1152" s="13">
        <v>2025</v>
      </c>
      <c r="S1152" s="5"/>
      <c r="T1152" s="5"/>
      <c r="U1152" s="5"/>
      <c r="V1152" s="5"/>
    </row>
    <row r="1153" spans="1:22" ht="15" x14ac:dyDescent="0.35">
      <c r="A1153" s="7">
        <v>45757.889452442134</v>
      </c>
      <c r="B1153" s="5" t="s">
        <v>18</v>
      </c>
      <c r="C1153" s="5">
        <v>1792872025</v>
      </c>
      <c r="D1153" s="8">
        <v>45750</v>
      </c>
      <c r="E1153" s="5" t="s">
        <v>19</v>
      </c>
      <c r="F1153" s="5" t="s">
        <v>20</v>
      </c>
      <c r="G1153" s="5" t="s">
        <v>1267</v>
      </c>
      <c r="H1153" s="5" t="s">
        <v>22</v>
      </c>
      <c r="I1153" s="5" t="s">
        <v>84</v>
      </c>
      <c r="J1153" s="14" t="s">
        <v>139</v>
      </c>
      <c r="K1153" s="5" t="s">
        <v>86</v>
      </c>
      <c r="L1153" s="9">
        <v>20257100073082</v>
      </c>
      <c r="M1153" s="8">
        <v>45750</v>
      </c>
      <c r="N1153" s="10">
        <v>45768</v>
      </c>
      <c r="O1153" s="11">
        <f ca="1">IF(N1153=0,NETWORKDAYS(D1153+1,TODAY(),[1]FESTIVOS!$A$2:$A$54),NETWORKDAYS(D1153+1,N1153,[1]FESTIVOS!$A$2:$A$54))</f>
        <v>10</v>
      </c>
      <c r="P1153" s="12" t="str">
        <f t="shared" si="4"/>
        <v>RESPUESTA TOTAL</v>
      </c>
      <c r="Q1153" s="5" t="s">
        <v>828</v>
      </c>
      <c r="R1153" s="13">
        <v>2025</v>
      </c>
      <c r="S1153" s="5"/>
      <c r="T1153" s="5"/>
      <c r="U1153" s="5"/>
      <c r="V1153" s="5"/>
    </row>
    <row r="1154" spans="1:22" ht="15" x14ac:dyDescent="0.35">
      <c r="A1154" s="7">
        <v>45756.48724505787</v>
      </c>
      <c r="B1154" s="5" t="s">
        <v>29</v>
      </c>
      <c r="C1154" s="5">
        <v>1559682025</v>
      </c>
      <c r="D1154" s="8">
        <v>45747</v>
      </c>
      <c r="E1154" s="5" t="s">
        <v>19</v>
      </c>
      <c r="F1154" s="5" t="s">
        <v>20</v>
      </c>
      <c r="G1154" s="5" t="s">
        <v>1268</v>
      </c>
      <c r="H1154" s="5" t="s">
        <v>391</v>
      </c>
      <c r="I1154" s="5" t="s">
        <v>392</v>
      </c>
      <c r="J1154" s="14" t="s">
        <v>393</v>
      </c>
      <c r="K1154" s="5" t="s">
        <v>791</v>
      </c>
      <c r="L1154" s="9">
        <v>1</v>
      </c>
      <c r="M1154" s="8">
        <v>45756</v>
      </c>
      <c r="N1154" s="10">
        <v>45756</v>
      </c>
      <c r="O1154" s="11">
        <f ca="1">IF(N1154=0,NETWORKDAYS(D1154+1,TODAY(),[1]FESTIVOS!$A$2:$A$54),NETWORKDAYS(D1154+1,N1154,[1]FESTIVOS!$A$2:$A$54))</f>
        <v>7</v>
      </c>
      <c r="P1154" s="12" t="str">
        <f t="shared" si="4"/>
        <v>RESPUESTA TOTAL</v>
      </c>
      <c r="Q1154" s="5" t="s">
        <v>82</v>
      </c>
      <c r="R1154" s="13">
        <v>2025</v>
      </c>
      <c r="S1154" s="5"/>
      <c r="T1154" s="5"/>
      <c r="U1154" s="5"/>
      <c r="V1154" s="5"/>
    </row>
    <row r="1155" spans="1:22" ht="15" x14ac:dyDescent="0.35">
      <c r="A1155" s="7">
        <v>45758.392388263892</v>
      </c>
      <c r="B1155" s="5" t="s">
        <v>29</v>
      </c>
      <c r="C1155" s="5">
        <v>1648372025</v>
      </c>
      <c r="D1155" s="8">
        <v>45750</v>
      </c>
      <c r="E1155" s="5" t="s">
        <v>19</v>
      </c>
      <c r="F1155" s="5" t="s">
        <v>30</v>
      </c>
      <c r="G1155" s="5" t="s">
        <v>1269</v>
      </c>
      <c r="H1155" s="5" t="s">
        <v>391</v>
      </c>
      <c r="I1155" s="5" t="s">
        <v>392</v>
      </c>
      <c r="J1155" s="14" t="s">
        <v>393</v>
      </c>
      <c r="K1155" s="5" t="s">
        <v>884</v>
      </c>
      <c r="L1155" s="9">
        <v>1</v>
      </c>
      <c r="M1155" s="8">
        <v>45758</v>
      </c>
      <c r="N1155" s="10">
        <v>45758</v>
      </c>
      <c r="O1155" s="11">
        <f ca="1">IF(N1155=0,NETWORKDAYS(D1155+1,TODAY(),[1]FESTIVOS!$A$2:$A$54),NETWORKDAYS(D1155+1,N1155,[1]FESTIVOS!$A$2:$A$54))</f>
        <v>6</v>
      </c>
      <c r="P1155" s="12" t="str">
        <f t="shared" si="4"/>
        <v>RESPUESTA TOTAL</v>
      </c>
      <c r="Q1155" s="5" t="s">
        <v>828</v>
      </c>
      <c r="R1155" s="13">
        <v>2025</v>
      </c>
      <c r="S1155" s="5"/>
      <c r="T1155" s="5"/>
      <c r="U1155" s="5"/>
      <c r="V1155" s="5"/>
    </row>
    <row r="1156" spans="1:22" ht="15" x14ac:dyDescent="0.35">
      <c r="A1156" s="7">
        <v>45756.488783217588</v>
      </c>
      <c r="B1156" s="5" t="s">
        <v>18</v>
      </c>
      <c r="C1156" s="5">
        <v>1754152025</v>
      </c>
      <c r="D1156" s="8">
        <v>45755</v>
      </c>
      <c r="E1156" s="5" t="s">
        <v>19</v>
      </c>
      <c r="F1156" s="5" t="s">
        <v>68</v>
      </c>
      <c r="G1156" s="5" t="s">
        <v>1270</v>
      </c>
      <c r="H1156" s="5" t="s">
        <v>391</v>
      </c>
      <c r="I1156" s="5" t="s">
        <v>392</v>
      </c>
      <c r="J1156" s="14" t="s">
        <v>393</v>
      </c>
      <c r="K1156" s="5" t="s">
        <v>791</v>
      </c>
      <c r="L1156" s="9">
        <v>20257100076812</v>
      </c>
      <c r="M1156" s="8">
        <v>45755</v>
      </c>
      <c r="N1156" s="10">
        <v>45756</v>
      </c>
      <c r="O1156" s="11">
        <f ca="1">IF(N1156=0,NETWORKDAYS(D1156+1,TODAY(),[1]FESTIVOS!$A$2:$A$54),NETWORKDAYS(D1156+1,N1156,[1]FESTIVOS!$A$2:$A$54))</f>
        <v>1</v>
      </c>
      <c r="P1156" s="12" t="str">
        <f t="shared" si="4"/>
        <v>RESPUESTA TOTAL</v>
      </c>
      <c r="Q1156" s="5" t="s">
        <v>828</v>
      </c>
      <c r="R1156" s="13">
        <v>2025</v>
      </c>
      <c r="S1156" s="5"/>
      <c r="T1156" s="5"/>
      <c r="U1156" s="5"/>
      <c r="V1156" s="5"/>
    </row>
    <row r="1157" spans="1:22" ht="15" x14ac:dyDescent="0.35">
      <c r="A1157" s="7">
        <v>45758.396330092597</v>
      </c>
      <c r="B1157" s="5" t="s">
        <v>29</v>
      </c>
      <c r="C1157" s="5">
        <v>1646182025</v>
      </c>
      <c r="D1157" s="8">
        <v>45750</v>
      </c>
      <c r="E1157" s="5" t="s">
        <v>19</v>
      </c>
      <c r="F1157" s="5" t="s">
        <v>30</v>
      </c>
      <c r="G1157" s="5" t="s">
        <v>1037</v>
      </c>
      <c r="H1157" s="5" t="s">
        <v>391</v>
      </c>
      <c r="I1157" s="5" t="s">
        <v>392</v>
      </c>
      <c r="J1157" s="14" t="s">
        <v>393</v>
      </c>
      <c r="K1157" s="5" t="s">
        <v>394</v>
      </c>
      <c r="L1157" s="9">
        <v>1</v>
      </c>
      <c r="M1157" s="8">
        <v>45758</v>
      </c>
      <c r="N1157" s="10">
        <v>45758</v>
      </c>
      <c r="O1157" s="11">
        <f ca="1">IF(N1157=0,NETWORKDAYS(D1157+1,TODAY(),[1]FESTIVOS!$A$2:$A$54),NETWORKDAYS(D1157+1,N1157,[1]FESTIVOS!$A$2:$A$54))</f>
        <v>6</v>
      </c>
      <c r="P1157" s="12" t="str">
        <f t="shared" si="4"/>
        <v>RESPUESTA TOTAL</v>
      </c>
      <c r="Q1157" s="5" t="s">
        <v>828</v>
      </c>
      <c r="R1157" s="13">
        <v>2025</v>
      </c>
      <c r="S1157" s="5"/>
      <c r="T1157" s="5"/>
      <c r="U1157" s="5"/>
      <c r="V1157" s="5"/>
    </row>
    <row r="1158" spans="1:22" ht="15" x14ac:dyDescent="0.35">
      <c r="A1158" s="7">
        <v>45751.833639085649</v>
      </c>
      <c r="B1158" s="5" t="s">
        <v>18</v>
      </c>
      <c r="C1158" s="5">
        <v>1681452025</v>
      </c>
      <c r="D1158" s="8">
        <v>45751</v>
      </c>
      <c r="E1158" s="5" t="s">
        <v>19</v>
      </c>
      <c r="F1158" s="5" t="s">
        <v>27</v>
      </c>
      <c r="G1158" s="5" t="s">
        <v>1271</v>
      </c>
      <c r="H1158" s="5" t="s">
        <v>22</v>
      </c>
      <c r="I1158" s="5" t="s">
        <v>36</v>
      </c>
      <c r="J1158" s="14" t="s">
        <v>70</v>
      </c>
      <c r="K1158" s="5" t="s">
        <v>38</v>
      </c>
      <c r="L1158" s="9">
        <v>20257100074432</v>
      </c>
      <c r="M1158" s="8">
        <v>45751</v>
      </c>
      <c r="N1158" s="10">
        <v>45762</v>
      </c>
      <c r="O1158" s="11">
        <f ca="1">IF(N1158=0,NETWORKDAYS(D1158+1,TODAY(),[1]FESTIVOS!$A$2:$A$54),NETWORKDAYS(D1158+1,N1158,[1]FESTIVOS!$A$2:$A$54))</f>
        <v>7</v>
      </c>
      <c r="P1158" s="12" t="str">
        <f t="shared" si="4"/>
        <v>RESPUESTA TOTAL</v>
      </c>
      <c r="Q1158" s="5" t="s">
        <v>828</v>
      </c>
      <c r="R1158" s="13">
        <v>2025</v>
      </c>
      <c r="S1158" s="5"/>
      <c r="T1158" s="5"/>
      <c r="U1158" s="5"/>
      <c r="V1158" s="5"/>
    </row>
    <row r="1159" spans="1:22" ht="15" x14ac:dyDescent="0.35">
      <c r="A1159" s="7">
        <v>45758.419424687498</v>
      </c>
      <c r="B1159" s="5" t="s">
        <v>18</v>
      </c>
      <c r="C1159" s="5">
        <v>1797762025</v>
      </c>
      <c r="D1159" s="8">
        <v>45750</v>
      </c>
      <c r="E1159" s="5" t="s">
        <v>19</v>
      </c>
      <c r="F1159" s="5" t="s">
        <v>20</v>
      </c>
      <c r="G1159" s="5" t="s">
        <v>1272</v>
      </c>
      <c r="H1159" s="5" t="s">
        <v>22</v>
      </c>
      <c r="I1159" s="5" t="s">
        <v>32</v>
      </c>
      <c r="J1159" s="14" t="s">
        <v>33</v>
      </c>
      <c r="K1159" s="5" t="s">
        <v>38</v>
      </c>
      <c r="L1159" s="9">
        <v>20257100073262</v>
      </c>
      <c r="M1159" s="8">
        <v>45750</v>
      </c>
      <c r="N1159" s="10">
        <v>45771</v>
      </c>
      <c r="O1159" s="11">
        <f ca="1">IF(N1159=0,NETWORKDAYS(D1159+1,TODAY(),[1]FESTIVOS!$A$2:$A$54),NETWORKDAYS(D1159+1,N1159,[1]FESTIVOS!$A$2:$A$54))</f>
        <v>13</v>
      </c>
      <c r="P1159" s="12" t="str">
        <f t="shared" si="4"/>
        <v>RESPUESTA TOTAL</v>
      </c>
      <c r="Q1159" s="5" t="s">
        <v>828</v>
      </c>
      <c r="R1159" s="13">
        <v>2025</v>
      </c>
      <c r="S1159" s="5"/>
      <c r="T1159" s="5"/>
      <c r="U1159" s="5"/>
      <c r="V1159" s="5"/>
    </row>
    <row r="1160" spans="1:22" ht="15" x14ac:dyDescent="0.35">
      <c r="A1160" s="7">
        <v>45751.836529062501</v>
      </c>
      <c r="B1160" s="5" t="s">
        <v>18</v>
      </c>
      <c r="C1160" s="5">
        <v>1681422025</v>
      </c>
      <c r="D1160" s="8">
        <v>45751</v>
      </c>
      <c r="E1160" s="5" t="s">
        <v>19</v>
      </c>
      <c r="F1160" s="5" t="s">
        <v>27</v>
      </c>
      <c r="G1160" s="5" t="s">
        <v>1273</v>
      </c>
      <c r="H1160" s="5" t="s">
        <v>22</v>
      </c>
      <c r="I1160" s="5" t="s">
        <v>36</v>
      </c>
      <c r="J1160" s="14" t="s">
        <v>70</v>
      </c>
      <c r="K1160" s="5" t="s">
        <v>38</v>
      </c>
      <c r="L1160" s="9">
        <v>20257100074462</v>
      </c>
      <c r="M1160" s="8">
        <v>45751</v>
      </c>
      <c r="N1160" s="10">
        <v>45762</v>
      </c>
      <c r="O1160" s="11">
        <f ca="1">IF(N1160=0,NETWORKDAYS(D1160+1,TODAY(),[1]FESTIVOS!$A$2:$A$54),NETWORKDAYS(D1160+1,N1160,[1]FESTIVOS!$A$2:$A$54))</f>
        <v>7</v>
      </c>
      <c r="P1160" s="12" t="str">
        <f t="shared" si="4"/>
        <v>RESPUESTA TOTAL</v>
      </c>
      <c r="Q1160" s="5" t="s">
        <v>828</v>
      </c>
      <c r="R1160" s="13">
        <v>2025</v>
      </c>
      <c r="S1160" s="5"/>
      <c r="T1160" s="5"/>
      <c r="U1160" s="5"/>
      <c r="V1160" s="5"/>
    </row>
    <row r="1161" spans="1:22" ht="15" x14ac:dyDescent="0.35">
      <c r="A1161" s="7">
        <v>45758.434271446764</v>
      </c>
      <c r="B1161" s="5" t="s">
        <v>18</v>
      </c>
      <c r="C1161" s="5">
        <v>1798422025</v>
      </c>
      <c r="D1161" s="8">
        <v>45750</v>
      </c>
      <c r="E1161" s="5" t="s">
        <v>19</v>
      </c>
      <c r="F1161" s="5" t="s">
        <v>68</v>
      </c>
      <c r="G1161" s="5" t="s">
        <v>1274</v>
      </c>
      <c r="H1161" s="5" t="s">
        <v>22</v>
      </c>
      <c r="I1161" s="5" t="s">
        <v>23</v>
      </c>
      <c r="J1161" s="14" t="s">
        <v>24</v>
      </c>
      <c r="K1161" s="5" t="s">
        <v>25</v>
      </c>
      <c r="L1161" s="9">
        <v>20257100073272</v>
      </c>
      <c r="M1161" s="8">
        <v>45750</v>
      </c>
      <c r="N1161" s="10">
        <v>45769</v>
      </c>
      <c r="O1161" s="11">
        <f ca="1">IF(N1161=0,NETWORKDAYS(D1161+1,TODAY(),[1]FESTIVOS!$A$2:$A$54),NETWORKDAYS(D1161+1,N1161,[1]FESTIVOS!$A$2:$A$54))</f>
        <v>11</v>
      </c>
      <c r="P1161" s="12" t="str">
        <f t="shared" si="4"/>
        <v>RESPUESTA TOTAL</v>
      </c>
      <c r="Q1161" s="5" t="s">
        <v>828</v>
      </c>
      <c r="R1161" s="13">
        <v>2025</v>
      </c>
      <c r="S1161" s="5"/>
      <c r="T1161" s="5"/>
      <c r="U1161" s="5"/>
      <c r="V1161" s="5"/>
    </row>
    <row r="1162" spans="1:22" ht="15" x14ac:dyDescent="0.35">
      <c r="A1162" s="7">
        <v>45758.577224733795</v>
      </c>
      <c r="B1162" s="5" t="s">
        <v>29</v>
      </c>
      <c r="C1162" s="5">
        <v>1657912025</v>
      </c>
      <c r="D1162" s="8">
        <v>45750</v>
      </c>
      <c r="E1162" s="5" t="s">
        <v>19</v>
      </c>
      <c r="F1162" s="5" t="s">
        <v>20</v>
      </c>
      <c r="G1162" s="5" t="s">
        <v>1275</v>
      </c>
      <c r="H1162" s="5" t="s">
        <v>22</v>
      </c>
      <c r="I1162" s="5" t="s">
        <v>40</v>
      </c>
      <c r="J1162" s="14" t="s">
        <v>194</v>
      </c>
      <c r="K1162" s="5" t="s">
        <v>77</v>
      </c>
      <c r="L1162" s="9">
        <v>20257100080482</v>
      </c>
      <c r="M1162" s="8">
        <v>45758</v>
      </c>
      <c r="N1162" s="10">
        <v>45769</v>
      </c>
      <c r="O1162" s="11">
        <f ca="1">IF(N1162=0,NETWORKDAYS(D1162+1,TODAY(),[1]FESTIVOS!$A$2:$A$54),NETWORKDAYS(D1162+1,N1162,[1]FESTIVOS!$A$2:$A$54))</f>
        <v>11</v>
      </c>
      <c r="P1162" s="12" t="str">
        <f t="shared" si="4"/>
        <v>RESPUESTA TOTAL</v>
      </c>
      <c r="Q1162" s="5" t="s">
        <v>828</v>
      </c>
      <c r="R1162" s="13">
        <v>2025</v>
      </c>
      <c r="S1162" s="5"/>
      <c r="T1162" s="5"/>
      <c r="U1162" s="5"/>
      <c r="V1162" s="5"/>
    </row>
    <row r="1163" spans="1:22" ht="15" x14ac:dyDescent="0.35">
      <c r="A1163" s="7">
        <v>45751.841699409721</v>
      </c>
      <c r="B1163" s="5" t="s">
        <v>18</v>
      </c>
      <c r="C1163" s="5">
        <v>1681372025</v>
      </c>
      <c r="D1163" s="8">
        <v>45751</v>
      </c>
      <c r="E1163" s="5" t="s">
        <v>19</v>
      </c>
      <c r="F1163" s="5" t="s">
        <v>50</v>
      </c>
      <c r="G1163" s="5" t="s">
        <v>1276</v>
      </c>
      <c r="H1163" s="5" t="s">
        <v>22</v>
      </c>
      <c r="I1163" s="5" t="s">
        <v>36</v>
      </c>
      <c r="J1163" s="14" t="s">
        <v>70</v>
      </c>
      <c r="K1163" s="5" t="s">
        <v>38</v>
      </c>
      <c r="L1163" s="9">
        <v>20257100074492</v>
      </c>
      <c r="M1163" s="8">
        <v>45751</v>
      </c>
      <c r="N1163" s="10">
        <v>45762</v>
      </c>
      <c r="O1163" s="11">
        <f ca="1">IF(N1163=0,NETWORKDAYS(D1163+1,TODAY(),[1]FESTIVOS!$A$2:$A$54),NETWORKDAYS(D1163+1,N1163,[1]FESTIVOS!$A$2:$A$54))</f>
        <v>7</v>
      </c>
      <c r="P1163" s="12" t="str">
        <f t="shared" si="4"/>
        <v>RESPUESTA TOTAL</v>
      </c>
      <c r="Q1163" s="5" t="s">
        <v>828</v>
      </c>
      <c r="R1163" s="13">
        <v>2025</v>
      </c>
      <c r="S1163" s="5"/>
      <c r="T1163" s="5"/>
      <c r="U1163" s="5"/>
      <c r="V1163" s="5"/>
    </row>
    <row r="1164" spans="1:22" ht="15" x14ac:dyDescent="0.35">
      <c r="A1164" s="7">
        <v>45762.413634166667</v>
      </c>
      <c r="B1164" s="5" t="s">
        <v>18</v>
      </c>
      <c r="C1164" s="5">
        <v>1853622025</v>
      </c>
      <c r="D1164" s="8">
        <v>45750</v>
      </c>
      <c r="E1164" s="5" t="s">
        <v>19</v>
      </c>
      <c r="F1164" s="5" t="s">
        <v>20</v>
      </c>
      <c r="G1164" s="5" t="s">
        <v>1277</v>
      </c>
      <c r="H1164" s="5" t="s">
        <v>391</v>
      </c>
      <c r="I1164" s="5" t="s">
        <v>392</v>
      </c>
      <c r="J1164" s="14" t="s">
        <v>393</v>
      </c>
      <c r="K1164" s="5" t="s">
        <v>394</v>
      </c>
      <c r="L1164" s="9">
        <v>20257100073482</v>
      </c>
      <c r="M1164" s="8">
        <v>45750</v>
      </c>
      <c r="N1164" s="10">
        <v>45762</v>
      </c>
      <c r="O1164" s="11">
        <f ca="1">IF(N1164=0,NETWORKDAYS(D1164+1,TODAY(),[1]FESTIVOS!$A$2:$A$54),NETWORKDAYS(D1164+1,N1164,[1]FESTIVOS!$A$2:$A$54))</f>
        <v>8</v>
      </c>
      <c r="P1164" s="12" t="str">
        <f t="shared" si="4"/>
        <v>RESPUESTA TOTAL</v>
      </c>
      <c r="Q1164" s="5" t="s">
        <v>828</v>
      </c>
      <c r="R1164" s="13">
        <v>2025</v>
      </c>
      <c r="S1164" s="5"/>
      <c r="T1164" s="5"/>
      <c r="U1164" s="5"/>
      <c r="V1164" s="5"/>
    </row>
    <row r="1165" spans="1:22" ht="15" x14ac:dyDescent="0.35">
      <c r="A1165" s="7">
        <v>45751.834861990741</v>
      </c>
      <c r="B1165" s="5" t="s">
        <v>18</v>
      </c>
      <c r="C1165" s="5">
        <v>1681432025</v>
      </c>
      <c r="D1165" s="8">
        <v>45751</v>
      </c>
      <c r="E1165" s="5" t="s">
        <v>19</v>
      </c>
      <c r="F1165" s="5" t="s">
        <v>20</v>
      </c>
      <c r="G1165" s="5" t="s">
        <v>1278</v>
      </c>
      <c r="H1165" s="5" t="s">
        <v>22</v>
      </c>
      <c r="I1165" s="5" t="s">
        <v>36</v>
      </c>
      <c r="J1165" s="14" t="s">
        <v>70</v>
      </c>
      <c r="K1165" s="5" t="s">
        <v>38</v>
      </c>
      <c r="L1165" s="9">
        <v>20257100074442</v>
      </c>
      <c r="M1165" s="8">
        <v>45751</v>
      </c>
      <c r="N1165" s="10">
        <v>45775</v>
      </c>
      <c r="O1165" s="11">
        <f ca="1">IF(N1165=0,NETWORKDAYS(D1165+1,TODAY(),[1]FESTIVOS!$A$2:$A$54),NETWORKDAYS(D1165+1,N1165,[1]FESTIVOS!$A$2:$A$54))</f>
        <v>14</v>
      </c>
      <c r="P1165" s="12" t="str">
        <f t="shared" si="4"/>
        <v>RESPUESTA TOTAL</v>
      </c>
      <c r="Q1165" s="5" t="s">
        <v>828</v>
      </c>
      <c r="R1165" s="13">
        <v>2025</v>
      </c>
      <c r="S1165" s="5"/>
      <c r="T1165" s="5"/>
      <c r="U1165" s="5"/>
      <c r="V1165" s="5"/>
    </row>
    <row r="1166" spans="1:22" ht="15" x14ac:dyDescent="0.35">
      <c r="A1166" s="7">
        <v>45751.837782314818</v>
      </c>
      <c r="B1166" s="5" t="s">
        <v>18</v>
      </c>
      <c r="C1166" s="5">
        <v>1681412025</v>
      </c>
      <c r="D1166" s="8">
        <v>45751</v>
      </c>
      <c r="E1166" s="5" t="s">
        <v>19</v>
      </c>
      <c r="F1166" s="5" t="s">
        <v>27</v>
      </c>
      <c r="G1166" s="5" t="s">
        <v>1279</v>
      </c>
      <c r="H1166" s="5" t="s">
        <v>22</v>
      </c>
      <c r="I1166" s="5" t="s">
        <v>36</v>
      </c>
      <c r="J1166" s="14" t="s">
        <v>70</v>
      </c>
      <c r="K1166" s="5" t="s">
        <v>38</v>
      </c>
      <c r="L1166" s="9">
        <v>20257100074472</v>
      </c>
      <c r="M1166" s="8">
        <v>45751</v>
      </c>
      <c r="N1166" s="10">
        <v>45776</v>
      </c>
      <c r="O1166" s="11">
        <f ca="1">IF(N1166=0,NETWORKDAYS(D1166+1,TODAY(),[1]FESTIVOS!$A$2:$A$54),NETWORKDAYS(D1166+1,N1166,[1]FESTIVOS!$A$2:$A$54))</f>
        <v>15</v>
      </c>
      <c r="P1166" s="12" t="str">
        <f t="shared" si="4"/>
        <v>RESPUESTA TOTAL</v>
      </c>
      <c r="Q1166" s="5" t="s">
        <v>828</v>
      </c>
      <c r="R1166" s="13">
        <v>2025</v>
      </c>
      <c r="S1166" s="5"/>
      <c r="T1166" s="5"/>
      <c r="U1166" s="5"/>
      <c r="V1166" s="5"/>
    </row>
    <row r="1167" spans="1:22" ht="15" x14ac:dyDescent="0.35">
      <c r="A1167" s="7">
        <v>45751.838932071754</v>
      </c>
      <c r="B1167" s="5" t="s">
        <v>18</v>
      </c>
      <c r="C1167" s="5">
        <v>1681392025</v>
      </c>
      <c r="D1167" s="8">
        <v>45751</v>
      </c>
      <c r="E1167" s="5" t="s">
        <v>19</v>
      </c>
      <c r="F1167" s="5" t="s">
        <v>27</v>
      </c>
      <c r="G1167" s="5" t="s">
        <v>1280</v>
      </c>
      <c r="H1167" s="5" t="s">
        <v>22</v>
      </c>
      <c r="I1167" s="5" t="s">
        <v>36</v>
      </c>
      <c r="J1167" s="14" t="s">
        <v>70</v>
      </c>
      <c r="K1167" s="5" t="s">
        <v>38</v>
      </c>
      <c r="L1167" s="9">
        <v>20257100074482</v>
      </c>
      <c r="M1167" s="8">
        <v>45751</v>
      </c>
      <c r="N1167" s="10">
        <v>45751</v>
      </c>
      <c r="O1167" s="11">
        <f ca="1">IF(N1167=0,NETWORKDAYS(D1167+1,TODAY(),[1]FESTIVOS!$A$2:$A$54),NETWORKDAYS(D1167+1,N1167,[1]FESTIVOS!$A$2:$A$54))</f>
        <v>-1</v>
      </c>
      <c r="P1167" s="12" t="str">
        <f t="shared" si="4"/>
        <v>RESPUESTA TOTAL</v>
      </c>
      <c r="Q1167" s="5" t="s">
        <v>828</v>
      </c>
      <c r="R1167" s="13">
        <v>2025</v>
      </c>
      <c r="S1167" s="5"/>
      <c r="T1167" s="5"/>
      <c r="U1167" s="5"/>
      <c r="V1167" s="5"/>
    </row>
    <row r="1168" spans="1:22" ht="15" x14ac:dyDescent="0.35">
      <c r="A1168" s="7">
        <v>45751.842723935188</v>
      </c>
      <c r="B1168" s="5" t="s">
        <v>18</v>
      </c>
      <c r="C1168" s="5">
        <v>1681342025</v>
      </c>
      <c r="D1168" s="8">
        <v>45751</v>
      </c>
      <c r="E1168" s="5" t="s">
        <v>19</v>
      </c>
      <c r="F1168" s="5" t="s">
        <v>50</v>
      </c>
      <c r="G1168" s="5" t="s">
        <v>1281</v>
      </c>
      <c r="H1168" s="5" t="s">
        <v>22</v>
      </c>
      <c r="I1168" s="5" t="s">
        <v>36</v>
      </c>
      <c r="J1168" s="14" t="s">
        <v>70</v>
      </c>
      <c r="K1168" s="5" t="s">
        <v>38</v>
      </c>
      <c r="L1168" s="9">
        <v>20257100074512</v>
      </c>
      <c r="M1168" s="8">
        <v>45751</v>
      </c>
      <c r="N1168" s="10">
        <v>45751</v>
      </c>
      <c r="O1168" s="11">
        <f ca="1">IF(N1168=0,NETWORKDAYS(D1168+1,TODAY(),[1]FESTIVOS!$A$2:$A$54),NETWORKDAYS(D1168+1,N1168,[1]FESTIVOS!$A$2:$A$54))</f>
        <v>-1</v>
      </c>
      <c r="P1168" s="12" t="str">
        <f t="shared" si="4"/>
        <v>RESPUESTA TOTAL</v>
      </c>
      <c r="Q1168" s="5" t="s">
        <v>828</v>
      </c>
      <c r="R1168" s="13">
        <v>2025</v>
      </c>
      <c r="S1168" s="5"/>
      <c r="T1168" s="5"/>
      <c r="U1168" s="5"/>
      <c r="V1168" s="5"/>
    </row>
    <row r="1169" spans="1:22" ht="15" x14ac:dyDescent="0.35">
      <c r="A1169" s="7">
        <v>45751.850038067132</v>
      </c>
      <c r="B1169" s="5" t="s">
        <v>18</v>
      </c>
      <c r="C1169" s="5">
        <v>1681262025</v>
      </c>
      <c r="D1169" s="8">
        <v>45751</v>
      </c>
      <c r="E1169" s="5" t="s">
        <v>19</v>
      </c>
      <c r="F1169" s="5" t="s">
        <v>27</v>
      </c>
      <c r="G1169" s="5" t="s">
        <v>1282</v>
      </c>
      <c r="H1169" s="5" t="s">
        <v>22</v>
      </c>
      <c r="I1169" s="5" t="s">
        <v>36</v>
      </c>
      <c r="J1169" s="14" t="s">
        <v>70</v>
      </c>
      <c r="K1169" s="5" t="s">
        <v>38</v>
      </c>
      <c r="L1169" s="9">
        <v>20257100074592</v>
      </c>
      <c r="M1169" s="8">
        <v>45751</v>
      </c>
      <c r="N1169" s="10">
        <v>45761</v>
      </c>
      <c r="O1169" s="11">
        <f ca="1">IF(N1169=0,NETWORKDAYS(D1169+1,TODAY(),[1]FESTIVOS!$A$2:$A$54),NETWORKDAYS(D1169+1,N1169,[1]FESTIVOS!$A$2:$A$54))</f>
        <v>6</v>
      </c>
      <c r="P1169" s="12" t="str">
        <f t="shared" si="4"/>
        <v>RESPUESTA TOTAL</v>
      </c>
      <c r="Q1169" s="5" t="s">
        <v>828</v>
      </c>
      <c r="R1169" s="13">
        <v>2025</v>
      </c>
      <c r="S1169" s="5"/>
      <c r="T1169" s="5"/>
      <c r="U1169" s="5"/>
      <c r="V1169" s="5"/>
    </row>
    <row r="1170" spans="1:22" ht="15" x14ac:dyDescent="0.35">
      <c r="A1170" s="7">
        <v>45751.844481087959</v>
      </c>
      <c r="B1170" s="5" t="s">
        <v>18</v>
      </c>
      <c r="C1170" s="5">
        <v>1681322025</v>
      </c>
      <c r="D1170" s="8">
        <v>45751</v>
      </c>
      <c r="E1170" s="5" t="s">
        <v>19</v>
      </c>
      <c r="F1170" s="5" t="s">
        <v>50</v>
      </c>
      <c r="G1170" s="5" t="s">
        <v>1283</v>
      </c>
      <c r="H1170" s="5" t="s">
        <v>22</v>
      </c>
      <c r="I1170" s="5" t="s">
        <v>36</v>
      </c>
      <c r="J1170" s="14" t="s">
        <v>70</v>
      </c>
      <c r="K1170" s="5" t="s">
        <v>38</v>
      </c>
      <c r="L1170" s="9">
        <v>20257100074522</v>
      </c>
      <c r="M1170" s="8">
        <v>45751</v>
      </c>
      <c r="N1170" s="10">
        <v>45775</v>
      </c>
      <c r="O1170" s="11">
        <f ca="1">IF(N1170=0,NETWORKDAYS(D1170+1,TODAY(),[1]FESTIVOS!$A$2:$A$54),NETWORKDAYS(D1170+1,N1170,[1]FESTIVOS!$A$2:$A$54))</f>
        <v>14</v>
      </c>
      <c r="P1170" s="12" t="str">
        <f t="shared" si="4"/>
        <v>RESPUESTA TOTAL</v>
      </c>
      <c r="Q1170" s="5" t="s">
        <v>828</v>
      </c>
      <c r="R1170" s="13">
        <v>2025</v>
      </c>
      <c r="S1170" s="5"/>
      <c r="T1170" s="5"/>
      <c r="U1170" s="5"/>
      <c r="V1170" s="5"/>
    </row>
    <row r="1171" spans="1:22" ht="15" x14ac:dyDescent="0.35">
      <c r="A1171" s="7">
        <v>45751.846680150462</v>
      </c>
      <c r="B1171" s="5" t="s">
        <v>18</v>
      </c>
      <c r="C1171" s="5">
        <v>1681302025</v>
      </c>
      <c r="D1171" s="8">
        <v>45751</v>
      </c>
      <c r="E1171" s="5" t="s">
        <v>19</v>
      </c>
      <c r="F1171" s="5" t="s">
        <v>27</v>
      </c>
      <c r="G1171" s="5" t="s">
        <v>1284</v>
      </c>
      <c r="H1171" s="5" t="s">
        <v>22</v>
      </c>
      <c r="I1171" s="5" t="s">
        <v>36</v>
      </c>
      <c r="J1171" s="14" t="s">
        <v>70</v>
      </c>
      <c r="K1171" s="5" t="s">
        <v>38</v>
      </c>
      <c r="L1171" s="9">
        <v>20257100074542</v>
      </c>
      <c r="M1171" s="8">
        <v>45751</v>
      </c>
      <c r="N1171" s="10">
        <v>45775</v>
      </c>
      <c r="O1171" s="11">
        <f ca="1">IF(N1171=0,NETWORKDAYS(D1171+1,TODAY(),[1]FESTIVOS!$A$2:$A$54),NETWORKDAYS(D1171+1,N1171,[1]FESTIVOS!$A$2:$A$54))</f>
        <v>14</v>
      </c>
      <c r="P1171" s="12" t="str">
        <f t="shared" si="4"/>
        <v>RESPUESTA TOTAL</v>
      </c>
      <c r="Q1171" s="5" t="s">
        <v>828</v>
      </c>
      <c r="R1171" s="13">
        <v>2025</v>
      </c>
      <c r="S1171" s="5"/>
      <c r="T1171" s="5"/>
      <c r="U1171" s="5"/>
      <c r="V1171" s="5"/>
    </row>
    <row r="1172" spans="1:22" ht="15" x14ac:dyDescent="0.35">
      <c r="A1172" s="7">
        <v>45751.852928356486</v>
      </c>
      <c r="B1172" s="5" t="s">
        <v>18</v>
      </c>
      <c r="C1172" s="5">
        <v>1680672025</v>
      </c>
      <c r="D1172" s="8">
        <v>45751</v>
      </c>
      <c r="E1172" s="5" t="s">
        <v>19</v>
      </c>
      <c r="F1172" s="5" t="s">
        <v>20</v>
      </c>
      <c r="G1172" s="5" t="s">
        <v>1285</v>
      </c>
      <c r="H1172" s="5" t="s">
        <v>22</v>
      </c>
      <c r="I1172" s="5" t="s">
        <v>36</v>
      </c>
      <c r="J1172" s="14" t="s">
        <v>70</v>
      </c>
      <c r="K1172" s="5" t="s">
        <v>38</v>
      </c>
      <c r="L1172" s="9">
        <v>20257100074762</v>
      </c>
      <c r="M1172" s="8">
        <v>45751</v>
      </c>
      <c r="N1172" s="10">
        <v>45762</v>
      </c>
      <c r="O1172" s="11">
        <f ca="1">IF(N1172=0,NETWORKDAYS(D1172+1,TODAY(),[1]FESTIVOS!$A$2:$A$54),NETWORKDAYS(D1172+1,N1172,[1]FESTIVOS!$A$2:$A$54))</f>
        <v>7</v>
      </c>
      <c r="P1172" s="12" t="str">
        <f t="shared" si="4"/>
        <v>RESPUESTA TOTAL</v>
      </c>
      <c r="Q1172" s="5" t="s">
        <v>828</v>
      </c>
      <c r="R1172" s="13">
        <v>2025</v>
      </c>
      <c r="S1172" s="5"/>
      <c r="T1172" s="5"/>
      <c r="U1172" s="5"/>
      <c r="V1172" s="5"/>
    </row>
    <row r="1173" spans="1:22" ht="15" x14ac:dyDescent="0.35">
      <c r="A1173" s="7">
        <v>45751.848041331017</v>
      </c>
      <c r="B1173" s="5" t="s">
        <v>18</v>
      </c>
      <c r="C1173" s="5">
        <v>1681282025</v>
      </c>
      <c r="D1173" s="8">
        <v>45751</v>
      </c>
      <c r="E1173" s="5" t="s">
        <v>19</v>
      </c>
      <c r="F1173" s="5" t="s">
        <v>20</v>
      </c>
      <c r="G1173" s="5" t="s">
        <v>1286</v>
      </c>
      <c r="H1173" s="5" t="s">
        <v>22</v>
      </c>
      <c r="I1173" s="5" t="s">
        <v>36</v>
      </c>
      <c r="J1173" s="14" t="s">
        <v>70</v>
      </c>
      <c r="K1173" s="5" t="s">
        <v>38</v>
      </c>
      <c r="L1173" s="9">
        <v>20257100074562</v>
      </c>
      <c r="M1173" s="8">
        <v>45751</v>
      </c>
      <c r="N1173" s="10">
        <v>45775</v>
      </c>
      <c r="O1173" s="11">
        <f ca="1">IF(N1173=0,NETWORKDAYS(D1173+1,TODAY(),[1]FESTIVOS!$A$2:$A$54),NETWORKDAYS(D1173+1,N1173,[1]FESTIVOS!$A$2:$A$54))</f>
        <v>14</v>
      </c>
      <c r="P1173" s="12" t="str">
        <f t="shared" si="4"/>
        <v>RESPUESTA TOTAL</v>
      </c>
      <c r="Q1173" s="5" t="s">
        <v>828</v>
      </c>
      <c r="R1173" s="13">
        <v>2025</v>
      </c>
      <c r="S1173" s="5"/>
      <c r="T1173" s="5"/>
      <c r="U1173" s="5"/>
      <c r="V1173" s="5"/>
    </row>
    <row r="1174" spans="1:22" ht="15" x14ac:dyDescent="0.35">
      <c r="A1174" s="7">
        <v>45751.849083217588</v>
      </c>
      <c r="B1174" s="5" t="s">
        <v>18</v>
      </c>
      <c r="C1174" s="5">
        <v>1681272025</v>
      </c>
      <c r="D1174" s="8">
        <v>45751</v>
      </c>
      <c r="E1174" s="5" t="s">
        <v>19</v>
      </c>
      <c r="F1174" s="5" t="s">
        <v>20</v>
      </c>
      <c r="G1174" s="5" t="s">
        <v>1287</v>
      </c>
      <c r="H1174" s="5" t="s">
        <v>22</v>
      </c>
      <c r="I1174" s="5" t="s">
        <v>36</v>
      </c>
      <c r="J1174" s="14" t="s">
        <v>70</v>
      </c>
      <c r="K1174" s="5" t="s">
        <v>38</v>
      </c>
      <c r="L1174" s="9">
        <v>20257100074572</v>
      </c>
      <c r="M1174" s="8">
        <v>45751</v>
      </c>
      <c r="N1174" s="10">
        <v>45775</v>
      </c>
      <c r="O1174" s="11">
        <f ca="1">IF(N1174=0,NETWORKDAYS(D1174+1,TODAY(),[1]FESTIVOS!$A$2:$A$54),NETWORKDAYS(D1174+1,N1174,[1]FESTIVOS!$A$2:$A$54))</f>
        <v>14</v>
      </c>
      <c r="P1174" s="12" t="str">
        <f t="shared" si="4"/>
        <v>RESPUESTA TOTAL</v>
      </c>
      <c r="Q1174" s="5" t="s">
        <v>828</v>
      </c>
      <c r="R1174" s="13">
        <v>2025</v>
      </c>
      <c r="S1174" s="5"/>
      <c r="T1174" s="5"/>
      <c r="U1174" s="5"/>
      <c r="V1174" s="5"/>
    </row>
    <row r="1175" spans="1:22" ht="15" x14ac:dyDescent="0.35">
      <c r="A1175" s="7">
        <v>45751.85099604167</v>
      </c>
      <c r="B1175" s="5" t="s">
        <v>18</v>
      </c>
      <c r="C1175" s="5">
        <v>1681242025</v>
      </c>
      <c r="D1175" s="8">
        <v>45751</v>
      </c>
      <c r="E1175" s="5" t="s">
        <v>19</v>
      </c>
      <c r="F1175" s="5" t="s">
        <v>27</v>
      </c>
      <c r="G1175" s="5" t="s">
        <v>1288</v>
      </c>
      <c r="H1175" s="5" t="s">
        <v>22</v>
      </c>
      <c r="I1175" s="5" t="s">
        <v>36</v>
      </c>
      <c r="J1175" s="14" t="s">
        <v>70</v>
      </c>
      <c r="K1175" s="5" t="s">
        <v>38</v>
      </c>
      <c r="L1175" s="9">
        <v>20257100074612</v>
      </c>
      <c r="M1175" s="8">
        <v>45751</v>
      </c>
      <c r="N1175" s="10">
        <v>45775</v>
      </c>
      <c r="O1175" s="11">
        <f ca="1">IF(N1175=0,NETWORKDAYS(D1175+1,TODAY(),[1]FESTIVOS!$A$2:$A$54),NETWORKDAYS(D1175+1,N1175,[1]FESTIVOS!$A$2:$A$54))</f>
        <v>14</v>
      </c>
      <c r="P1175" s="12" t="str">
        <f t="shared" si="4"/>
        <v>RESPUESTA TOTAL</v>
      </c>
      <c r="Q1175" s="5" t="s">
        <v>828</v>
      </c>
      <c r="R1175" s="13">
        <v>2025</v>
      </c>
      <c r="S1175" s="5"/>
      <c r="T1175" s="5"/>
      <c r="U1175" s="5"/>
      <c r="V1175" s="5"/>
    </row>
    <row r="1176" spans="1:22" ht="15" x14ac:dyDescent="0.35">
      <c r="A1176" s="7">
        <v>45751.851848275459</v>
      </c>
      <c r="B1176" s="5" t="s">
        <v>18</v>
      </c>
      <c r="C1176" s="5">
        <v>1680692025</v>
      </c>
      <c r="D1176" s="8">
        <v>45751</v>
      </c>
      <c r="E1176" s="5" t="s">
        <v>19</v>
      </c>
      <c r="F1176" s="5" t="s">
        <v>20</v>
      </c>
      <c r="G1176" s="5" t="s">
        <v>1289</v>
      </c>
      <c r="H1176" s="5" t="s">
        <v>22</v>
      </c>
      <c r="I1176" s="5" t="s">
        <v>36</v>
      </c>
      <c r="J1176" s="14" t="s">
        <v>70</v>
      </c>
      <c r="K1176" s="5" t="s">
        <v>38</v>
      </c>
      <c r="L1176" s="9">
        <v>20257100074752</v>
      </c>
      <c r="M1176" s="8">
        <v>45751</v>
      </c>
      <c r="N1176" s="10">
        <v>45775</v>
      </c>
      <c r="O1176" s="11">
        <f ca="1">IF(N1176=0,NETWORKDAYS(D1176+1,TODAY(),[1]FESTIVOS!$A$2:$A$54),NETWORKDAYS(D1176+1,N1176,[1]FESTIVOS!$A$2:$A$54))</f>
        <v>14</v>
      </c>
      <c r="P1176" s="12" t="str">
        <f t="shared" si="4"/>
        <v>RESPUESTA TOTAL</v>
      </c>
      <c r="Q1176" s="5" t="s">
        <v>828</v>
      </c>
      <c r="R1176" s="13">
        <v>2025</v>
      </c>
      <c r="S1176" s="5"/>
      <c r="T1176" s="5"/>
      <c r="U1176" s="5"/>
      <c r="V1176" s="5"/>
    </row>
    <row r="1177" spans="1:22" ht="15" x14ac:dyDescent="0.35">
      <c r="A1177" s="7">
        <v>45751.854053703704</v>
      </c>
      <c r="B1177" s="5" t="s">
        <v>18</v>
      </c>
      <c r="C1177" s="5">
        <v>1680662025</v>
      </c>
      <c r="D1177" s="8">
        <v>45751</v>
      </c>
      <c r="E1177" s="5" t="s">
        <v>19</v>
      </c>
      <c r="F1177" s="5" t="s">
        <v>50</v>
      </c>
      <c r="G1177" s="5" t="s">
        <v>1290</v>
      </c>
      <c r="H1177" s="5" t="s">
        <v>22</v>
      </c>
      <c r="I1177" s="5" t="s">
        <v>36</v>
      </c>
      <c r="J1177" s="14" t="s">
        <v>70</v>
      </c>
      <c r="K1177" s="5" t="s">
        <v>38</v>
      </c>
      <c r="L1177" s="9">
        <v>20257100074772</v>
      </c>
      <c r="M1177" s="8">
        <v>45751</v>
      </c>
      <c r="N1177" s="10">
        <v>45775</v>
      </c>
      <c r="O1177" s="11">
        <f ca="1">IF(N1177=0,NETWORKDAYS(D1177+1,TODAY(),[1]FESTIVOS!$A$2:$A$54),NETWORKDAYS(D1177+1,N1177,[1]FESTIVOS!$A$2:$A$54))</f>
        <v>14</v>
      </c>
      <c r="P1177" s="12" t="str">
        <f t="shared" si="4"/>
        <v>RESPUESTA TOTAL</v>
      </c>
      <c r="Q1177" s="5" t="s">
        <v>828</v>
      </c>
      <c r="R1177" s="13">
        <v>2025</v>
      </c>
      <c r="S1177" s="5"/>
      <c r="T1177" s="5"/>
      <c r="U1177" s="5"/>
      <c r="V1177" s="5"/>
    </row>
    <row r="1178" spans="1:22" ht="15" x14ac:dyDescent="0.35">
      <c r="A1178" s="7">
        <v>45751.854897395839</v>
      </c>
      <c r="B1178" s="5" t="s">
        <v>18</v>
      </c>
      <c r="C1178" s="5">
        <v>1680642025</v>
      </c>
      <c r="D1178" s="8">
        <v>45751</v>
      </c>
      <c r="E1178" s="5" t="s">
        <v>19</v>
      </c>
      <c r="F1178" s="5" t="s">
        <v>27</v>
      </c>
      <c r="G1178" s="5" t="s">
        <v>1291</v>
      </c>
      <c r="H1178" s="5" t="s">
        <v>22</v>
      </c>
      <c r="I1178" s="5" t="s">
        <v>36</v>
      </c>
      <c r="J1178" s="14" t="s">
        <v>70</v>
      </c>
      <c r="K1178" s="5" t="s">
        <v>38</v>
      </c>
      <c r="L1178" s="9">
        <v>20257100074792</v>
      </c>
      <c r="M1178" s="8">
        <v>45751</v>
      </c>
      <c r="N1178" s="10">
        <v>45775</v>
      </c>
      <c r="O1178" s="11">
        <f ca="1">IF(N1178=0,NETWORKDAYS(D1178+1,TODAY(),[1]FESTIVOS!$A$2:$A$54),NETWORKDAYS(D1178+1,N1178,[1]FESTIVOS!$A$2:$A$54))</f>
        <v>14</v>
      </c>
      <c r="P1178" s="12" t="str">
        <f t="shared" si="4"/>
        <v>RESPUESTA TOTAL</v>
      </c>
      <c r="Q1178" s="5" t="s">
        <v>828</v>
      </c>
      <c r="R1178" s="13">
        <v>2025</v>
      </c>
      <c r="S1178" s="5"/>
      <c r="T1178" s="5"/>
      <c r="U1178" s="5"/>
      <c r="V1178" s="5"/>
    </row>
    <row r="1179" spans="1:22" ht="15" x14ac:dyDescent="0.35">
      <c r="A1179" s="7">
        <v>45751.855845868056</v>
      </c>
      <c r="B1179" s="5" t="s">
        <v>18</v>
      </c>
      <c r="C1179" s="5">
        <v>1681462025</v>
      </c>
      <c r="D1179" s="8">
        <v>45751</v>
      </c>
      <c r="E1179" s="5" t="s">
        <v>19</v>
      </c>
      <c r="F1179" s="5" t="s">
        <v>20</v>
      </c>
      <c r="G1179" s="5" t="s">
        <v>1292</v>
      </c>
      <c r="H1179" s="5" t="s">
        <v>22</v>
      </c>
      <c r="I1179" s="5" t="s">
        <v>36</v>
      </c>
      <c r="J1179" s="14" t="s">
        <v>70</v>
      </c>
      <c r="K1179" s="5" t="s">
        <v>38</v>
      </c>
      <c r="L1179" s="9">
        <v>20257100074422</v>
      </c>
      <c r="M1179" s="8">
        <v>45751</v>
      </c>
      <c r="N1179" s="10">
        <v>45776</v>
      </c>
      <c r="O1179" s="11">
        <f ca="1">IF(N1179=0,NETWORKDAYS(D1179+1,TODAY(),[1]FESTIVOS!$A$2:$A$54),NETWORKDAYS(D1179+1,N1179,[1]FESTIVOS!$A$2:$A$54))</f>
        <v>15</v>
      </c>
      <c r="P1179" s="12" t="str">
        <f t="shared" si="4"/>
        <v>RESPUESTA TOTAL</v>
      </c>
      <c r="Q1179" s="5" t="s">
        <v>828</v>
      </c>
      <c r="R1179" s="13">
        <v>2025</v>
      </c>
      <c r="S1179" s="5"/>
      <c r="T1179" s="5"/>
      <c r="U1179" s="5"/>
      <c r="V1179" s="5"/>
    </row>
    <row r="1180" spans="1:22" ht="15" x14ac:dyDescent="0.35">
      <c r="A1180" s="7">
        <v>45751.856972534719</v>
      </c>
      <c r="B1180" s="5" t="s">
        <v>18</v>
      </c>
      <c r="C1180" s="5">
        <v>1680612025</v>
      </c>
      <c r="D1180" s="8">
        <v>45751</v>
      </c>
      <c r="E1180" s="5" t="s">
        <v>19</v>
      </c>
      <c r="F1180" s="5" t="s">
        <v>27</v>
      </c>
      <c r="G1180" s="5" t="s">
        <v>1293</v>
      </c>
      <c r="H1180" s="5" t="s">
        <v>22</v>
      </c>
      <c r="I1180" s="5" t="s">
        <v>36</v>
      </c>
      <c r="J1180" s="14" t="s">
        <v>70</v>
      </c>
      <c r="K1180" s="5" t="s">
        <v>38</v>
      </c>
      <c r="L1180" s="9">
        <v>20257100074802</v>
      </c>
      <c r="M1180" s="8">
        <v>45751</v>
      </c>
      <c r="N1180" s="10">
        <v>45775</v>
      </c>
      <c r="O1180" s="11">
        <f ca="1">IF(N1180=0,NETWORKDAYS(D1180+1,TODAY(),[1]FESTIVOS!$A$2:$A$54),NETWORKDAYS(D1180+1,N1180,[1]FESTIVOS!$A$2:$A$54))</f>
        <v>14</v>
      </c>
      <c r="P1180" s="12" t="str">
        <f t="shared" si="4"/>
        <v>RESPUESTA TOTAL</v>
      </c>
      <c r="Q1180" s="5" t="s">
        <v>828</v>
      </c>
      <c r="R1180" s="13">
        <v>2025</v>
      </c>
      <c r="S1180" s="5"/>
      <c r="T1180" s="5"/>
      <c r="U1180" s="5"/>
      <c r="V1180" s="5"/>
    </row>
    <row r="1181" spans="1:22" ht="15" x14ac:dyDescent="0.35">
      <c r="A1181" s="7">
        <v>45751.857841284727</v>
      </c>
      <c r="B1181" s="5" t="s">
        <v>18</v>
      </c>
      <c r="C1181" s="5">
        <v>1680602025</v>
      </c>
      <c r="D1181" s="8">
        <v>45751</v>
      </c>
      <c r="E1181" s="5" t="s">
        <v>19</v>
      </c>
      <c r="F1181" s="5" t="s">
        <v>50</v>
      </c>
      <c r="G1181" s="5" t="s">
        <v>1294</v>
      </c>
      <c r="H1181" s="5" t="s">
        <v>22</v>
      </c>
      <c r="I1181" s="5" t="s">
        <v>36</v>
      </c>
      <c r="J1181" s="14" t="s">
        <v>70</v>
      </c>
      <c r="K1181" s="5" t="s">
        <v>38</v>
      </c>
      <c r="L1181" s="9">
        <v>20257100074812</v>
      </c>
      <c r="M1181" s="8">
        <v>45751</v>
      </c>
      <c r="N1181" s="10">
        <v>45775</v>
      </c>
      <c r="O1181" s="11">
        <f ca="1">IF(N1181=0,NETWORKDAYS(D1181+1,TODAY(),[1]FESTIVOS!$A$2:$A$54),NETWORKDAYS(D1181+1,N1181,[1]FESTIVOS!$A$2:$A$54))</f>
        <v>14</v>
      </c>
      <c r="P1181" s="12" t="str">
        <f t="shared" si="4"/>
        <v>RESPUESTA TOTAL</v>
      </c>
      <c r="Q1181" s="5" t="s">
        <v>828</v>
      </c>
      <c r="R1181" s="13">
        <v>2025</v>
      </c>
      <c r="S1181" s="5"/>
      <c r="T1181" s="5"/>
      <c r="U1181" s="5"/>
      <c r="V1181" s="5"/>
    </row>
    <row r="1182" spans="1:22" ht="15" x14ac:dyDescent="0.35">
      <c r="A1182" s="7">
        <v>45751.859524317129</v>
      </c>
      <c r="B1182" s="5" t="s">
        <v>18</v>
      </c>
      <c r="C1182" s="5">
        <v>1680572025</v>
      </c>
      <c r="D1182" s="8">
        <v>45751</v>
      </c>
      <c r="E1182" s="5" t="s">
        <v>19</v>
      </c>
      <c r="F1182" s="5" t="s">
        <v>20</v>
      </c>
      <c r="G1182" s="5" t="s">
        <v>1295</v>
      </c>
      <c r="H1182" s="5" t="s">
        <v>22</v>
      </c>
      <c r="I1182" s="5" t="s">
        <v>36</v>
      </c>
      <c r="J1182" s="14" t="s">
        <v>70</v>
      </c>
      <c r="K1182" s="5" t="s">
        <v>38</v>
      </c>
      <c r="L1182" s="9">
        <v>20257100074832</v>
      </c>
      <c r="M1182" s="8">
        <v>45751</v>
      </c>
      <c r="N1182" s="10">
        <v>45775</v>
      </c>
      <c r="O1182" s="11">
        <f ca="1">IF(N1182=0,NETWORKDAYS(D1182+1,TODAY(),[1]FESTIVOS!$A$2:$A$54),NETWORKDAYS(D1182+1,N1182,[1]FESTIVOS!$A$2:$A$54))</f>
        <v>14</v>
      </c>
      <c r="P1182" s="12" t="str">
        <f t="shared" si="4"/>
        <v>RESPUESTA TOTAL</v>
      </c>
      <c r="Q1182" s="5" t="s">
        <v>828</v>
      </c>
      <c r="R1182" s="13">
        <v>2025</v>
      </c>
      <c r="S1182" s="5"/>
      <c r="T1182" s="5"/>
      <c r="U1182" s="5"/>
      <c r="V1182" s="5"/>
    </row>
    <row r="1183" spans="1:22" ht="15" x14ac:dyDescent="0.35">
      <c r="A1183" s="7">
        <v>45751.860381238424</v>
      </c>
      <c r="B1183" s="5" t="s">
        <v>18</v>
      </c>
      <c r="C1183" s="5">
        <v>1680532025</v>
      </c>
      <c r="D1183" s="8">
        <v>45751</v>
      </c>
      <c r="E1183" s="5" t="s">
        <v>19</v>
      </c>
      <c r="F1183" s="5" t="s">
        <v>27</v>
      </c>
      <c r="G1183" s="5" t="s">
        <v>1296</v>
      </c>
      <c r="H1183" s="5" t="s">
        <v>22</v>
      </c>
      <c r="I1183" s="5" t="s">
        <v>36</v>
      </c>
      <c r="J1183" s="14" t="s">
        <v>70</v>
      </c>
      <c r="K1183" s="5" t="s">
        <v>38</v>
      </c>
      <c r="L1183" s="9">
        <v>20257100074842</v>
      </c>
      <c r="M1183" s="8">
        <v>45751</v>
      </c>
      <c r="N1183" s="10">
        <v>45776</v>
      </c>
      <c r="O1183" s="11">
        <f ca="1">IF(N1183=0,NETWORKDAYS(D1183+1,TODAY(),[1]FESTIVOS!$A$2:$A$54),NETWORKDAYS(D1183+1,N1183,[1]FESTIVOS!$A$2:$A$54))</f>
        <v>15</v>
      </c>
      <c r="P1183" s="12" t="str">
        <f t="shared" si="4"/>
        <v>RESPUESTA TOTAL</v>
      </c>
      <c r="Q1183" s="5" t="s">
        <v>828</v>
      </c>
      <c r="R1183" s="13">
        <v>2025</v>
      </c>
      <c r="S1183" s="5"/>
      <c r="T1183" s="5"/>
      <c r="U1183" s="5"/>
      <c r="V1183" s="5"/>
    </row>
    <row r="1184" spans="1:22" ht="15" x14ac:dyDescent="0.35">
      <c r="A1184" s="7">
        <v>45751.861307268518</v>
      </c>
      <c r="B1184" s="5" t="s">
        <v>18</v>
      </c>
      <c r="C1184" s="5">
        <v>1680512025</v>
      </c>
      <c r="D1184" s="8">
        <v>45751</v>
      </c>
      <c r="E1184" s="5" t="s">
        <v>19</v>
      </c>
      <c r="F1184" s="5" t="s">
        <v>20</v>
      </c>
      <c r="G1184" s="5" t="s">
        <v>1297</v>
      </c>
      <c r="H1184" s="5" t="s">
        <v>22</v>
      </c>
      <c r="I1184" s="5" t="s">
        <v>36</v>
      </c>
      <c r="J1184" s="5" t="s">
        <v>70</v>
      </c>
      <c r="K1184" s="5" t="s">
        <v>38</v>
      </c>
      <c r="L1184" s="9">
        <v>20257100074852</v>
      </c>
      <c r="M1184" s="8">
        <v>45751</v>
      </c>
      <c r="N1184" s="10">
        <v>45776</v>
      </c>
      <c r="O1184" s="11">
        <f ca="1">IF(N1184=0,NETWORKDAYS(D1184+1,TODAY(),[1]FESTIVOS!$A$2:$A$54),NETWORKDAYS(D1184+1,N1184,[1]FESTIVOS!$A$2:$A$54))</f>
        <v>15</v>
      </c>
      <c r="P1184" s="12" t="str">
        <f t="shared" si="4"/>
        <v>RESPUESTA TOTAL</v>
      </c>
      <c r="Q1184" s="5" t="s">
        <v>828</v>
      </c>
      <c r="R1184" s="13">
        <v>2025</v>
      </c>
      <c r="S1184" s="5"/>
      <c r="T1184" s="5"/>
      <c r="U1184" s="5"/>
      <c r="V1184" s="5"/>
    </row>
    <row r="1185" spans="1:22" ht="15" x14ac:dyDescent="0.35">
      <c r="A1185" s="7">
        <v>45751.863101400464</v>
      </c>
      <c r="B1185" s="5" t="s">
        <v>18</v>
      </c>
      <c r="C1185" s="5">
        <v>1680492025</v>
      </c>
      <c r="D1185" s="8">
        <v>45751</v>
      </c>
      <c r="E1185" s="5" t="s">
        <v>19</v>
      </c>
      <c r="F1185" s="5" t="s">
        <v>27</v>
      </c>
      <c r="G1185" s="5" t="s">
        <v>1298</v>
      </c>
      <c r="H1185" s="5" t="s">
        <v>22</v>
      </c>
      <c r="I1185" s="5" t="s">
        <v>36</v>
      </c>
      <c r="J1185" s="5" t="s">
        <v>70</v>
      </c>
      <c r="K1185" s="5" t="s">
        <v>38</v>
      </c>
      <c r="L1185" s="9">
        <v>20257100074862</v>
      </c>
      <c r="M1185" s="8">
        <v>45751</v>
      </c>
      <c r="N1185" s="10">
        <v>45776</v>
      </c>
      <c r="O1185" s="11">
        <f ca="1">IF(N1185=0,NETWORKDAYS(D1185+1,TODAY(),[1]FESTIVOS!$A$2:$A$54),NETWORKDAYS(D1185+1,N1185,[1]FESTIVOS!$A$2:$A$54))</f>
        <v>15</v>
      </c>
      <c r="P1185" s="12" t="str">
        <f t="shared" si="4"/>
        <v>RESPUESTA TOTAL</v>
      </c>
      <c r="Q1185" s="5" t="s">
        <v>828</v>
      </c>
      <c r="R1185" s="13">
        <v>2025</v>
      </c>
      <c r="S1185" s="5"/>
      <c r="T1185" s="5"/>
      <c r="U1185" s="5"/>
      <c r="V1185" s="5"/>
    </row>
    <row r="1186" spans="1:22" ht="15" x14ac:dyDescent="0.35">
      <c r="A1186" s="7">
        <v>45751.864007557873</v>
      </c>
      <c r="B1186" s="5" t="s">
        <v>18</v>
      </c>
      <c r="C1186" s="5">
        <v>1680472025</v>
      </c>
      <c r="D1186" s="8">
        <v>45751</v>
      </c>
      <c r="E1186" s="5" t="s">
        <v>19</v>
      </c>
      <c r="F1186" s="5" t="s">
        <v>20</v>
      </c>
      <c r="G1186" s="5" t="s">
        <v>1299</v>
      </c>
      <c r="H1186" s="5" t="s">
        <v>22</v>
      </c>
      <c r="I1186" s="5" t="s">
        <v>36</v>
      </c>
      <c r="J1186" s="5" t="s">
        <v>70</v>
      </c>
      <c r="K1186" s="5" t="s">
        <v>38</v>
      </c>
      <c r="L1186" s="9">
        <v>20257100074872</v>
      </c>
      <c r="M1186" s="8">
        <v>45751</v>
      </c>
      <c r="N1186" s="10">
        <v>45775</v>
      </c>
      <c r="O1186" s="11">
        <f ca="1">IF(N1186=0,NETWORKDAYS(D1186+1,TODAY(),[1]FESTIVOS!$A$2:$A$54),NETWORKDAYS(D1186+1,N1186,[1]FESTIVOS!$A$2:$A$54))</f>
        <v>14</v>
      </c>
      <c r="P1186" s="12" t="str">
        <f t="shared" si="4"/>
        <v>RESPUESTA TOTAL</v>
      </c>
      <c r="Q1186" s="5" t="s">
        <v>828</v>
      </c>
      <c r="R1186" s="13">
        <v>2025</v>
      </c>
      <c r="S1186" s="5"/>
      <c r="T1186" s="5"/>
      <c r="U1186" s="5"/>
      <c r="V1186" s="5"/>
    </row>
    <row r="1187" spans="1:22" ht="15" x14ac:dyDescent="0.35">
      <c r="A1187" s="7">
        <v>45751.870132245371</v>
      </c>
      <c r="B1187" s="5" t="s">
        <v>18</v>
      </c>
      <c r="C1187" s="5">
        <v>1680362025</v>
      </c>
      <c r="D1187" s="8">
        <v>45751</v>
      </c>
      <c r="E1187" s="5" t="s">
        <v>19</v>
      </c>
      <c r="F1187" s="5" t="s">
        <v>27</v>
      </c>
      <c r="G1187" s="5" t="s">
        <v>1300</v>
      </c>
      <c r="H1187" s="5" t="s">
        <v>22</v>
      </c>
      <c r="I1187" s="5" t="s">
        <v>36</v>
      </c>
      <c r="J1187" s="5" t="s">
        <v>70</v>
      </c>
      <c r="K1187" s="5" t="s">
        <v>38</v>
      </c>
      <c r="L1187" s="9">
        <v>20257100074932</v>
      </c>
      <c r="M1187" s="8">
        <v>45751</v>
      </c>
      <c r="N1187" s="10">
        <v>45762</v>
      </c>
      <c r="O1187" s="11">
        <f ca="1">IF(N1187=0,NETWORKDAYS(D1187+1,TODAY(),[1]FESTIVOS!$A$2:$A$54),NETWORKDAYS(D1187+1,N1187,[1]FESTIVOS!$A$2:$A$54))</f>
        <v>7</v>
      </c>
      <c r="P1187" s="12" t="str">
        <f t="shared" si="4"/>
        <v>RESPUESTA TOTAL</v>
      </c>
      <c r="Q1187" s="5" t="s">
        <v>828</v>
      </c>
      <c r="R1187" s="13">
        <v>2025</v>
      </c>
      <c r="S1187" s="5"/>
      <c r="T1187" s="5"/>
      <c r="U1187" s="5"/>
      <c r="V1187" s="5"/>
    </row>
    <row r="1188" spans="1:22" ht="15" x14ac:dyDescent="0.35">
      <c r="A1188" s="7">
        <v>45751.865003263891</v>
      </c>
      <c r="B1188" s="5" t="s">
        <v>18</v>
      </c>
      <c r="C1188" s="5">
        <v>1680432025</v>
      </c>
      <c r="D1188" s="8">
        <v>45751</v>
      </c>
      <c r="E1188" s="5" t="s">
        <v>19</v>
      </c>
      <c r="F1188" s="5" t="s">
        <v>27</v>
      </c>
      <c r="G1188" s="5" t="s">
        <v>1301</v>
      </c>
      <c r="H1188" s="5" t="s">
        <v>22</v>
      </c>
      <c r="I1188" s="5" t="s">
        <v>36</v>
      </c>
      <c r="J1188" s="5" t="s">
        <v>70</v>
      </c>
      <c r="K1188" s="5" t="s">
        <v>38</v>
      </c>
      <c r="L1188" s="9">
        <v>20257100074882</v>
      </c>
      <c r="M1188" s="8">
        <v>45751</v>
      </c>
      <c r="N1188" s="10">
        <v>45775</v>
      </c>
      <c r="O1188" s="11">
        <f ca="1">IF(N1188=0,NETWORKDAYS(D1188+1,TODAY(),[1]FESTIVOS!$A$2:$A$54),NETWORKDAYS(D1188+1,N1188,[1]FESTIVOS!$A$2:$A$54))</f>
        <v>14</v>
      </c>
      <c r="P1188" s="12" t="str">
        <f t="shared" si="4"/>
        <v>RESPUESTA TOTAL</v>
      </c>
      <c r="Q1188" s="5" t="s">
        <v>828</v>
      </c>
      <c r="R1188" s="13">
        <v>2025</v>
      </c>
      <c r="S1188" s="5"/>
      <c r="T1188" s="5"/>
      <c r="U1188" s="5"/>
      <c r="V1188" s="5"/>
    </row>
    <row r="1189" spans="1:22" ht="15" x14ac:dyDescent="0.35">
      <c r="A1189" s="7">
        <v>45751.866122476851</v>
      </c>
      <c r="B1189" s="5" t="s">
        <v>18</v>
      </c>
      <c r="C1189" s="5">
        <v>1680442025</v>
      </c>
      <c r="D1189" s="8">
        <v>45751</v>
      </c>
      <c r="E1189" s="5" t="s">
        <v>19</v>
      </c>
      <c r="F1189" s="5" t="s">
        <v>27</v>
      </c>
      <c r="G1189" s="5" t="s">
        <v>1302</v>
      </c>
      <c r="H1189" s="5" t="s">
        <v>22</v>
      </c>
      <c r="I1189" s="5" t="s">
        <v>36</v>
      </c>
      <c r="J1189" s="5" t="s">
        <v>70</v>
      </c>
      <c r="K1189" s="5" t="s">
        <v>38</v>
      </c>
      <c r="L1189" s="9">
        <v>20257100074882</v>
      </c>
      <c r="M1189" s="8">
        <v>45751</v>
      </c>
      <c r="N1189" s="10">
        <v>45751</v>
      </c>
      <c r="O1189" s="11">
        <f ca="1">IF(N1189=0,NETWORKDAYS(D1189+1,TODAY(),[1]FESTIVOS!$A$2:$A$54),NETWORKDAYS(D1189+1,N1189,[1]FESTIVOS!$A$2:$A$54))</f>
        <v>-1</v>
      </c>
      <c r="P1189" s="12" t="str">
        <f t="shared" si="4"/>
        <v>RESPUESTA TOTAL</v>
      </c>
      <c r="Q1189" s="5" t="s">
        <v>828</v>
      </c>
      <c r="R1189" s="13">
        <v>2025</v>
      </c>
      <c r="S1189" s="5"/>
      <c r="T1189" s="5"/>
      <c r="U1189" s="5"/>
      <c r="V1189" s="5"/>
    </row>
    <row r="1190" spans="1:22" ht="15" x14ac:dyDescent="0.35">
      <c r="A1190" s="7">
        <v>45751.875616724537</v>
      </c>
      <c r="B1190" s="5" t="s">
        <v>18</v>
      </c>
      <c r="C1190" s="5">
        <v>1680312025</v>
      </c>
      <c r="D1190" s="8">
        <v>45751</v>
      </c>
      <c r="E1190" s="5" t="s">
        <v>19</v>
      </c>
      <c r="F1190" s="5" t="s">
        <v>20</v>
      </c>
      <c r="G1190" s="5" t="s">
        <v>1303</v>
      </c>
      <c r="H1190" s="5" t="s">
        <v>22</v>
      </c>
      <c r="I1190" s="5" t="s">
        <v>36</v>
      </c>
      <c r="J1190" s="5" t="s">
        <v>70</v>
      </c>
      <c r="K1190" s="5" t="s">
        <v>38</v>
      </c>
      <c r="L1190" s="9">
        <v>20257100074972</v>
      </c>
      <c r="M1190" s="8">
        <v>45751</v>
      </c>
      <c r="N1190" s="10">
        <v>45762</v>
      </c>
      <c r="O1190" s="11">
        <f ca="1">IF(N1190=0,NETWORKDAYS(D1190+1,TODAY(),[1]FESTIVOS!$A$2:$A$54),NETWORKDAYS(D1190+1,N1190,[1]FESTIVOS!$A$2:$A$54))</f>
        <v>7</v>
      </c>
      <c r="P1190" s="12" t="str">
        <f t="shared" si="4"/>
        <v>RESPUESTA TOTAL</v>
      </c>
      <c r="Q1190" s="5" t="s">
        <v>828</v>
      </c>
      <c r="R1190" s="13">
        <v>2025</v>
      </c>
      <c r="S1190" s="5"/>
      <c r="T1190" s="5"/>
      <c r="U1190" s="5"/>
      <c r="V1190" s="5"/>
    </row>
    <row r="1191" spans="1:22" ht="15" x14ac:dyDescent="0.35">
      <c r="A1191" s="7">
        <v>45751.867659502313</v>
      </c>
      <c r="B1191" s="5" t="s">
        <v>18</v>
      </c>
      <c r="C1191" s="5">
        <v>1680412025</v>
      </c>
      <c r="D1191" s="8">
        <v>45751</v>
      </c>
      <c r="E1191" s="5" t="s">
        <v>19</v>
      </c>
      <c r="F1191" s="5" t="s">
        <v>27</v>
      </c>
      <c r="G1191" s="5" t="s">
        <v>1304</v>
      </c>
      <c r="H1191" s="5" t="s">
        <v>22</v>
      </c>
      <c r="I1191" s="5" t="s">
        <v>36</v>
      </c>
      <c r="J1191" s="5" t="s">
        <v>70</v>
      </c>
      <c r="K1191" s="5" t="s">
        <v>38</v>
      </c>
      <c r="L1191" s="9">
        <v>20257100074902</v>
      </c>
      <c r="M1191" s="8">
        <v>45751</v>
      </c>
      <c r="N1191" s="10">
        <v>45776</v>
      </c>
      <c r="O1191" s="11">
        <f ca="1">IF(N1191=0,NETWORKDAYS(D1191+1,TODAY(),[1]FESTIVOS!$A$2:$A$54),NETWORKDAYS(D1191+1,N1191,[1]FESTIVOS!$A$2:$A$54))</f>
        <v>15</v>
      </c>
      <c r="P1191" s="12" t="str">
        <f t="shared" si="4"/>
        <v>RESPUESTA TOTAL</v>
      </c>
      <c r="Q1191" s="5" t="s">
        <v>828</v>
      </c>
      <c r="R1191" s="13">
        <v>2025</v>
      </c>
      <c r="S1191" s="5"/>
      <c r="T1191" s="5"/>
      <c r="U1191" s="5"/>
      <c r="V1191" s="5"/>
    </row>
    <row r="1192" spans="1:22" ht="15" x14ac:dyDescent="0.35">
      <c r="A1192" s="7">
        <v>45751.868573483793</v>
      </c>
      <c r="B1192" s="5" t="s">
        <v>18</v>
      </c>
      <c r="C1192" s="5">
        <v>1680392025</v>
      </c>
      <c r="D1192" s="8">
        <v>45751</v>
      </c>
      <c r="E1192" s="5" t="s">
        <v>19</v>
      </c>
      <c r="F1192" s="5" t="s">
        <v>20</v>
      </c>
      <c r="G1192" s="5" t="s">
        <v>1305</v>
      </c>
      <c r="H1192" s="5" t="s">
        <v>22</v>
      </c>
      <c r="I1192" s="5" t="s">
        <v>36</v>
      </c>
      <c r="J1192" s="5" t="s">
        <v>70</v>
      </c>
      <c r="K1192" s="5" t="s">
        <v>38</v>
      </c>
      <c r="L1192" s="9">
        <v>20257100074922</v>
      </c>
      <c r="M1192" s="8">
        <v>45751</v>
      </c>
      <c r="N1192" s="10">
        <v>45775</v>
      </c>
      <c r="O1192" s="11">
        <f ca="1">IF(N1192=0,NETWORKDAYS(D1192+1,TODAY(),[1]FESTIVOS!$A$2:$A$54),NETWORKDAYS(D1192+1,N1192,[1]FESTIVOS!$A$2:$A$54))</f>
        <v>14</v>
      </c>
      <c r="P1192" s="12" t="str">
        <f t="shared" si="4"/>
        <v>RESPUESTA TOTAL</v>
      </c>
      <c r="Q1192" s="5" t="s">
        <v>828</v>
      </c>
      <c r="R1192" s="13">
        <v>2025</v>
      </c>
      <c r="S1192" s="5"/>
      <c r="T1192" s="5"/>
      <c r="U1192" s="5"/>
      <c r="V1192" s="5"/>
    </row>
    <row r="1193" spans="1:22" ht="15" x14ac:dyDescent="0.35">
      <c r="A1193" s="7">
        <v>45751.87129412037</v>
      </c>
      <c r="B1193" s="5" t="s">
        <v>18</v>
      </c>
      <c r="C1193" s="5">
        <v>1680342025</v>
      </c>
      <c r="D1193" s="8">
        <v>45751</v>
      </c>
      <c r="E1193" s="5" t="s">
        <v>19</v>
      </c>
      <c r="F1193" s="5" t="s">
        <v>50</v>
      </c>
      <c r="G1193" s="5" t="s">
        <v>1306</v>
      </c>
      <c r="H1193" s="5" t="s">
        <v>22</v>
      </c>
      <c r="I1193" s="5" t="s">
        <v>36</v>
      </c>
      <c r="J1193" s="5" t="s">
        <v>70</v>
      </c>
      <c r="K1193" s="5" t="s">
        <v>38</v>
      </c>
      <c r="L1193" s="9">
        <v>20257100074952</v>
      </c>
      <c r="M1193" s="8">
        <v>45751</v>
      </c>
      <c r="N1193" s="10">
        <v>45775</v>
      </c>
      <c r="O1193" s="11">
        <f ca="1">IF(N1193=0,NETWORKDAYS(D1193+1,TODAY(),[1]FESTIVOS!$A$2:$A$54),NETWORKDAYS(D1193+1,N1193,[1]FESTIVOS!$A$2:$A$54))</f>
        <v>14</v>
      </c>
      <c r="P1193" s="12" t="str">
        <f t="shared" si="4"/>
        <v>RESPUESTA TOTAL</v>
      </c>
      <c r="Q1193" s="5" t="s">
        <v>828</v>
      </c>
      <c r="R1193" s="13">
        <v>2025</v>
      </c>
      <c r="S1193" s="5"/>
      <c r="T1193" s="5"/>
      <c r="U1193" s="5"/>
      <c r="V1193" s="5"/>
    </row>
    <row r="1194" spans="1:22" ht="15" x14ac:dyDescent="0.35">
      <c r="A1194" s="7">
        <v>45751.874414999998</v>
      </c>
      <c r="B1194" s="5" t="s">
        <v>18</v>
      </c>
      <c r="C1194" s="5">
        <v>1680332025</v>
      </c>
      <c r="D1194" s="8">
        <v>45751</v>
      </c>
      <c r="E1194" s="5" t="s">
        <v>19</v>
      </c>
      <c r="F1194" s="5" t="s">
        <v>27</v>
      </c>
      <c r="G1194" s="5" t="s">
        <v>1307</v>
      </c>
      <c r="H1194" s="5" t="s">
        <v>22</v>
      </c>
      <c r="I1194" s="5" t="s">
        <v>36</v>
      </c>
      <c r="J1194" s="5" t="s">
        <v>70</v>
      </c>
      <c r="K1194" s="5" t="s">
        <v>38</v>
      </c>
      <c r="L1194" s="9">
        <v>20257100074962</v>
      </c>
      <c r="M1194" s="8">
        <v>45751</v>
      </c>
      <c r="N1194" s="10">
        <v>45776</v>
      </c>
      <c r="O1194" s="11">
        <f ca="1">IF(N1194=0,NETWORKDAYS(D1194+1,TODAY(),[1]FESTIVOS!$A$2:$A$54),NETWORKDAYS(D1194+1,N1194,[1]FESTIVOS!$A$2:$A$54))</f>
        <v>15</v>
      </c>
      <c r="P1194" s="12" t="str">
        <f t="shared" si="4"/>
        <v>RESPUESTA TOTAL</v>
      </c>
      <c r="Q1194" s="5" t="s">
        <v>828</v>
      </c>
      <c r="R1194" s="13">
        <v>2025</v>
      </c>
      <c r="S1194" s="5"/>
      <c r="T1194" s="5"/>
      <c r="U1194" s="5"/>
      <c r="V1194" s="5"/>
    </row>
    <row r="1195" spans="1:22" ht="15" x14ac:dyDescent="0.35">
      <c r="A1195" s="7">
        <v>45757.384138356487</v>
      </c>
      <c r="B1195" s="5" t="s">
        <v>29</v>
      </c>
      <c r="C1195" s="5">
        <v>1561822025</v>
      </c>
      <c r="D1195" s="8">
        <v>45748</v>
      </c>
      <c r="E1195" s="5" t="s">
        <v>19</v>
      </c>
      <c r="F1195" s="5" t="s">
        <v>30</v>
      </c>
      <c r="G1195" s="5" t="s">
        <v>1259</v>
      </c>
      <c r="H1195" s="5" t="s">
        <v>22</v>
      </c>
      <c r="I1195" s="5" t="s">
        <v>89</v>
      </c>
      <c r="J1195" s="5" t="s">
        <v>90</v>
      </c>
      <c r="K1195" s="5" t="s">
        <v>431</v>
      </c>
      <c r="L1195" s="9">
        <v>1</v>
      </c>
      <c r="M1195" s="8">
        <v>45757</v>
      </c>
      <c r="N1195" s="10">
        <v>45757</v>
      </c>
      <c r="O1195" s="11">
        <f ca="1">IF(N1195=0,NETWORKDAYS(D1195+1,TODAY(),[1]FESTIVOS!$A$2:$A$54),NETWORKDAYS(D1195+1,N1195,[1]FESTIVOS!$A$2:$A$54))</f>
        <v>7</v>
      </c>
      <c r="P1195" s="12" t="str">
        <f t="shared" si="4"/>
        <v>RESPUESTA TOTAL</v>
      </c>
      <c r="Q1195" s="5" t="s">
        <v>828</v>
      </c>
      <c r="R1195" s="13">
        <v>2025</v>
      </c>
      <c r="S1195" s="5"/>
      <c r="T1195" s="5"/>
      <c r="U1195" s="5"/>
      <c r="V1195" s="5"/>
    </row>
    <row r="1196" spans="1:22" ht="15" x14ac:dyDescent="0.35">
      <c r="A1196" s="7">
        <v>45751.880785775458</v>
      </c>
      <c r="B1196" s="5" t="s">
        <v>18</v>
      </c>
      <c r="C1196" s="5">
        <v>1680162025</v>
      </c>
      <c r="D1196" s="8">
        <v>45751</v>
      </c>
      <c r="E1196" s="5" t="s">
        <v>19</v>
      </c>
      <c r="F1196" s="5" t="s">
        <v>20</v>
      </c>
      <c r="G1196" s="5" t="s">
        <v>1308</v>
      </c>
      <c r="H1196" s="5" t="s">
        <v>22</v>
      </c>
      <c r="I1196" s="5" t="s">
        <v>36</v>
      </c>
      <c r="J1196" s="5" t="s">
        <v>70</v>
      </c>
      <c r="K1196" s="5" t="s">
        <v>38</v>
      </c>
      <c r="L1196" s="9">
        <v>20257100075022</v>
      </c>
      <c r="M1196" s="8">
        <v>45751</v>
      </c>
      <c r="N1196" s="10">
        <v>45762</v>
      </c>
      <c r="O1196" s="11">
        <f ca="1">IF(N1196=0,NETWORKDAYS(D1196+1,TODAY(),[1]FESTIVOS!$A$2:$A$54),NETWORKDAYS(D1196+1,N1196,[1]FESTIVOS!$A$2:$A$54))</f>
        <v>7</v>
      </c>
      <c r="P1196" s="12" t="str">
        <f t="shared" si="4"/>
        <v>RESPUESTA TOTAL</v>
      </c>
      <c r="Q1196" s="5" t="s">
        <v>828</v>
      </c>
      <c r="R1196" s="13">
        <v>2025</v>
      </c>
      <c r="S1196" s="5"/>
      <c r="T1196" s="5"/>
      <c r="U1196" s="5"/>
      <c r="V1196" s="5"/>
    </row>
    <row r="1197" spans="1:22" ht="15" x14ac:dyDescent="0.35">
      <c r="A1197" s="7">
        <v>45757.400699108795</v>
      </c>
      <c r="B1197" s="5" t="s">
        <v>18</v>
      </c>
      <c r="C1197" s="5">
        <v>1770762025</v>
      </c>
      <c r="D1197" s="8">
        <v>45756</v>
      </c>
      <c r="E1197" s="5" t="s">
        <v>19</v>
      </c>
      <c r="F1197" s="5" t="s">
        <v>20</v>
      </c>
      <c r="G1197" s="5" t="s">
        <v>1309</v>
      </c>
      <c r="H1197" s="5" t="s">
        <v>22</v>
      </c>
      <c r="I1197" s="5" t="s">
        <v>89</v>
      </c>
      <c r="J1197" s="5" t="s">
        <v>101</v>
      </c>
      <c r="K1197" s="5" t="s">
        <v>431</v>
      </c>
      <c r="L1197" s="9">
        <v>1</v>
      </c>
      <c r="M1197" s="8">
        <v>45756</v>
      </c>
      <c r="N1197" s="10">
        <v>45757</v>
      </c>
      <c r="O1197" s="11">
        <f ca="1">IF(N1197=0,NETWORKDAYS(D1197+1,TODAY(),[1]FESTIVOS!$A$2:$A$54),NETWORKDAYS(D1197+1,N1197,[1]FESTIVOS!$A$2:$A$54))</f>
        <v>1</v>
      </c>
      <c r="P1197" s="12" t="str">
        <f t="shared" si="4"/>
        <v>RESPUESTA TOTAL</v>
      </c>
      <c r="Q1197" s="5" t="s">
        <v>828</v>
      </c>
      <c r="R1197" s="13">
        <v>2025</v>
      </c>
      <c r="S1197" s="5"/>
      <c r="T1197" s="5"/>
      <c r="U1197" s="5"/>
      <c r="V1197" s="5"/>
    </row>
    <row r="1198" spans="1:22" ht="15" x14ac:dyDescent="0.35">
      <c r="A1198" s="7">
        <v>45757.402612175923</v>
      </c>
      <c r="B1198" s="5" t="s">
        <v>29</v>
      </c>
      <c r="C1198" s="5">
        <v>1769862025</v>
      </c>
      <c r="D1198" s="8">
        <v>45757</v>
      </c>
      <c r="E1198" s="5" t="s">
        <v>19</v>
      </c>
      <c r="F1198" s="5" t="s">
        <v>20</v>
      </c>
      <c r="G1198" s="5" t="s">
        <v>1310</v>
      </c>
      <c r="H1198" s="5" t="s">
        <v>391</v>
      </c>
      <c r="I1198" s="5" t="s">
        <v>392</v>
      </c>
      <c r="J1198" s="5" t="s">
        <v>393</v>
      </c>
      <c r="K1198" s="5" t="s">
        <v>791</v>
      </c>
      <c r="L1198" s="9">
        <v>1</v>
      </c>
      <c r="M1198" s="8">
        <v>45757</v>
      </c>
      <c r="N1198" s="10">
        <v>45757</v>
      </c>
      <c r="O1198" s="11">
        <f ca="1">IF(N1198=0,NETWORKDAYS(D1198+1,TODAY(),[1]FESTIVOS!$A$2:$A$54),NETWORKDAYS(D1198+1,N1198,[1]FESTIVOS!$A$2:$A$54))</f>
        <v>-2</v>
      </c>
      <c r="P1198" s="12" t="str">
        <f t="shared" si="4"/>
        <v>RESPUESTA TOTAL</v>
      </c>
      <c r="Q1198" s="5" t="s">
        <v>828</v>
      </c>
      <c r="R1198" s="13">
        <v>2025</v>
      </c>
      <c r="S1198" s="5"/>
      <c r="T1198" s="5"/>
      <c r="U1198" s="5"/>
      <c r="V1198" s="5"/>
    </row>
    <row r="1199" spans="1:22" ht="15" x14ac:dyDescent="0.35">
      <c r="A1199" s="7">
        <v>45751.881689340276</v>
      </c>
      <c r="B1199" s="5" t="s">
        <v>18</v>
      </c>
      <c r="C1199" s="5">
        <v>1680142025</v>
      </c>
      <c r="D1199" s="8">
        <v>45751</v>
      </c>
      <c r="E1199" s="5" t="s">
        <v>19</v>
      </c>
      <c r="F1199" s="5" t="s">
        <v>27</v>
      </c>
      <c r="G1199" s="5" t="s">
        <v>1311</v>
      </c>
      <c r="H1199" s="5" t="s">
        <v>22</v>
      </c>
      <c r="I1199" s="5" t="s">
        <v>36</v>
      </c>
      <c r="J1199" s="5" t="s">
        <v>70</v>
      </c>
      <c r="K1199" s="5" t="s">
        <v>38</v>
      </c>
      <c r="L1199" s="9">
        <v>20257100075032</v>
      </c>
      <c r="M1199" s="8">
        <v>45751</v>
      </c>
      <c r="N1199" s="10">
        <v>45762</v>
      </c>
      <c r="O1199" s="11">
        <f ca="1">IF(N1199=0,NETWORKDAYS(D1199+1,TODAY(),[1]FESTIVOS!$A$2:$A$54),NETWORKDAYS(D1199+1,N1199,[1]FESTIVOS!$A$2:$A$54))</f>
        <v>7</v>
      </c>
      <c r="P1199" s="12" t="str">
        <f t="shared" si="4"/>
        <v>RESPUESTA TOTAL</v>
      </c>
      <c r="Q1199" s="5" t="s">
        <v>828</v>
      </c>
      <c r="R1199" s="13">
        <v>2025</v>
      </c>
      <c r="S1199" s="5"/>
      <c r="T1199" s="5"/>
      <c r="U1199" s="5"/>
      <c r="V1199" s="5"/>
    </row>
    <row r="1200" spans="1:22" ht="15" x14ac:dyDescent="0.35">
      <c r="A1200" s="7">
        <v>45751.876718425927</v>
      </c>
      <c r="B1200" s="5" t="s">
        <v>18</v>
      </c>
      <c r="C1200" s="5">
        <v>1680292025</v>
      </c>
      <c r="D1200" s="8">
        <v>45751</v>
      </c>
      <c r="E1200" s="5" t="s">
        <v>19</v>
      </c>
      <c r="F1200" s="5" t="s">
        <v>27</v>
      </c>
      <c r="G1200" s="5" t="s">
        <v>1312</v>
      </c>
      <c r="H1200" s="5" t="s">
        <v>22</v>
      </c>
      <c r="I1200" s="5" t="s">
        <v>36</v>
      </c>
      <c r="J1200" s="5" t="s">
        <v>70</v>
      </c>
      <c r="K1200" s="5" t="s">
        <v>38</v>
      </c>
      <c r="L1200" s="9">
        <v>20257100074982</v>
      </c>
      <c r="M1200" s="8">
        <v>45751</v>
      </c>
      <c r="N1200" s="10">
        <v>45776</v>
      </c>
      <c r="O1200" s="11">
        <f ca="1">IF(N1200=0,NETWORKDAYS(D1200+1,TODAY(),[1]FESTIVOS!$A$2:$A$54),NETWORKDAYS(D1200+1,N1200,[1]FESTIVOS!$A$2:$A$54))</f>
        <v>15</v>
      </c>
      <c r="P1200" s="12" t="str">
        <f t="shared" si="4"/>
        <v>RESPUESTA TOTAL</v>
      </c>
      <c r="Q1200" s="5" t="s">
        <v>828</v>
      </c>
      <c r="R1200" s="13">
        <v>2025</v>
      </c>
      <c r="S1200" s="5"/>
      <c r="T1200" s="5"/>
      <c r="U1200" s="5"/>
      <c r="V1200" s="5"/>
    </row>
    <row r="1201" spans="1:22" ht="15" x14ac:dyDescent="0.35">
      <c r="A1201" s="7">
        <v>45751.877564212962</v>
      </c>
      <c r="B1201" s="5" t="s">
        <v>18</v>
      </c>
      <c r="C1201" s="5">
        <v>1680272025</v>
      </c>
      <c r="D1201" s="8">
        <v>45751</v>
      </c>
      <c r="E1201" s="5" t="s">
        <v>19</v>
      </c>
      <c r="F1201" s="5" t="s">
        <v>20</v>
      </c>
      <c r="G1201" s="5" t="s">
        <v>1313</v>
      </c>
      <c r="H1201" s="5" t="s">
        <v>22</v>
      </c>
      <c r="I1201" s="5" t="s">
        <v>36</v>
      </c>
      <c r="J1201" s="5" t="s">
        <v>70</v>
      </c>
      <c r="K1201" s="5" t="s">
        <v>38</v>
      </c>
      <c r="L1201" s="9">
        <v>20257100074992</v>
      </c>
      <c r="M1201" s="8">
        <v>45751</v>
      </c>
      <c r="N1201" s="10">
        <v>45772</v>
      </c>
      <c r="O1201" s="11">
        <f ca="1">IF(N1201=0,NETWORKDAYS(D1201+1,TODAY(),[1]FESTIVOS!$A$2:$A$54),NETWORKDAYS(D1201+1,N1201,[1]FESTIVOS!$A$2:$A$54))</f>
        <v>13</v>
      </c>
      <c r="P1201" s="12" t="str">
        <f t="shared" si="4"/>
        <v>RESPUESTA TOTAL</v>
      </c>
      <c r="Q1201" s="5" t="s">
        <v>828</v>
      </c>
      <c r="R1201" s="13">
        <v>2025</v>
      </c>
      <c r="S1201" s="5"/>
      <c r="T1201" s="5"/>
      <c r="U1201" s="5"/>
      <c r="V1201" s="5"/>
    </row>
    <row r="1202" spans="1:22" ht="15" x14ac:dyDescent="0.35">
      <c r="A1202" s="7">
        <v>45757.489884884257</v>
      </c>
      <c r="B1202" s="5" t="s">
        <v>18</v>
      </c>
      <c r="C1202" s="5">
        <v>1779052025</v>
      </c>
      <c r="D1202" s="8">
        <v>45751</v>
      </c>
      <c r="E1202" s="5" t="s">
        <v>19</v>
      </c>
      <c r="F1202" s="5" t="s">
        <v>27</v>
      </c>
      <c r="G1202" s="5" t="s">
        <v>1314</v>
      </c>
      <c r="H1202" s="5" t="s">
        <v>22</v>
      </c>
      <c r="I1202" s="5" t="s">
        <v>32</v>
      </c>
      <c r="J1202" s="5" t="s">
        <v>33</v>
      </c>
      <c r="K1202" s="5" t="s">
        <v>466</v>
      </c>
      <c r="L1202" s="9">
        <v>20257100074212</v>
      </c>
      <c r="M1202" s="8">
        <v>45751</v>
      </c>
      <c r="N1202" s="10">
        <v>45759</v>
      </c>
      <c r="O1202" s="11">
        <f ca="1">IF(N1202=0,NETWORKDAYS(D1202+1,TODAY(),[1]FESTIVOS!$A$2:$A$54),NETWORKDAYS(D1202+1,N1202,[1]FESTIVOS!$A$2:$A$54))</f>
        <v>5</v>
      </c>
      <c r="P1202" s="12" t="str">
        <f t="shared" si="4"/>
        <v>RESPUESTA TOTAL</v>
      </c>
      <c r="Q1202" s="5" t="s">
        <v>828</v>
      </c>
      <c r="R1202" s="13">
        <v>2025</v>
      </c>
      <c r="S1202" s="5"/>
      <c r="T1202" s="5"/>
      <c r="U1202" s="5"/>
      <c r="V1202" s="5"/>
    </row>
    <row r="1203" spans="1:22" ht="15" x14ac:dyDescent="0.35">
      <c r="A1203" s="7">
        <v>45751.879082777778</v>
      </c>
      <c r="B1203" s="5" t="s">
        <v>18</v>
      </c>
      <c r="C1203" s="5">
        <v>1680252025</v>
      </c>
      <c r="D1203" s="8">
        <v>45751</v>
      </c>
      <c r="E1203" s="5" t="s">
        <v>19</v>
      </c>
      <c r="F1203" s="5" t="s">
        <v>20</v>
      </c>
      <c r="G1203" s="5" t="s">
        <v>1315</v>
      </c>
      <c r="H1203" s="5" t="s">
        <v>22</v>
      </c>
      <c r="I1203" s="5" t="s">
        <v>36</v>
      </c>
      <c r="J1203" s="5" t="s">
        <v>70</v>
      </c>
      <c r="K1203" s="5" t="s">
        <v>38</v>
      </c>
      <c r="L1203" s="9">
        <v>20257100075002</v>
      </c>
      <c r="M1203" s="8">
        <v>45751</v>
      </c>
      <c r="N1203" s="10">
        <v>45772</v>
      </c>
      <c r="O1203" s="11">
        <f ca="1">IF(N1203=0,NETWORKDAYS(D1203+1,TODAY(),[1]FESTIVOS!$A$2:$A$54),NETWORKDAYS(D1203+1,N1203,[1]FESTIVOS!$A$2:$A$54))</f>
        <v>13</v>
      </c>
      <c r="P1203" s="12" t="str">
        <f t="shared" si="4"/>
        <v>RESPUESTA TOTAL</v>
      </c>
      <c r="Q1203" s="5" t="s">
        <v>828</v>
      </c>
      <c r="R1203" s="13">
        <v>2025</v>
      </c>
      <c r="S1203" s="5"/>
      <c r="T1203" s="5"/>
      <c r="U1203" s="5"/>
      <c r="V1203" s="5"/>
    </row>
    <row r="1204" spans="1:22" ht="15" x14ac:dyDescent="0.35">
      <c r="A1204" s="7">
        <v>45751.879856192128</v>
      </c>
      <c r="B1204" s="5" t="s">
        <v>18</v>
      </c>
      <c r="C1204" s="5">
        <v>1680192025</v>
      </c>
      <c r="D1204" s="8">
        <v>45751</v>
      </c>
      <c r="E1204" s="5" t="s">
        <v>19</v>
      </c>
      <c r="F1204" s="5" t="s">
        <v>68</v>
      </c>
      <c r="G1204" s="5" t="s">
        <v>1316</v>
      </c>
      <c r="H1204" s="5" t="s">
        <v>22</v>
      </c>
      <c r="I1204" s="5" t="s">
        <v>36</v>
      </c>
      <c r="J1204" s="5" t="s">
        <v>70</v>
      </c>
      <c r="K1204" s="5" t="s">
        <v>38</v>
      </c>
      <c r="L1204" s="9">
        <v>20257100075012</v>
      </c>
      <c r="M1204" s="8">
        <v>45751</v>
      </c>
      <c r="N1204" s="10">
        <v>45776</v>
      </c>
      <c r="O1204" s="11">
        <f ca="1">IF(N1204=0,NETWORKDAYS(D1204+1,TODAY(),[1]FESTIVOS!$A$2:$A$54),NETWORKDAYS(D1204+1,N1204,[1]FESTIVOS!$A$2:$A$54))</f>
        <v>15</v>
      </c>
      <c r="P1204" s="12" t="str">
        <f t="shared" si="4"/>
        <v>RESPUESTA TOTAL</v>
      </c>
      <c r="Q1204" s="5" t="s">
        <v>828</v>
      </c>
      <c r="R1204" s="13">
        <v>2025</v>
      </c>
      <c r="S1204" s="5"/>
      <c r="T1204" s="5"/>
      <c r="U1204" s="5"/>
      <c r="V1204" s="5"/>
    </row>
    <row r="1205" spans="1:22" ht="15" x14ac:dyDescent="0.35">
      <c r="A1205" s="7">
        <v>45757.443664120372</v>
      </c>
      <c r="B1205" s="5" t="s">
        <v>29</v>
      </c>
      <c r="C1205" s="5">
        <v>1120412025</v>
      </c>
      <c r="D1205" s="8">
        <v>45748</v>
      </c>
      <c r="E1205" s="5" t="s">
        <v>19</v>
      </c>
      <c r="F1205" s="5" t="s">
        <v>50</v>
      </c>
      <c r="G1205" s="5" t="s">
        <v>1317</v>
      </c>
      <c r="H1205" s="5" t="s">
        <v>22</v>
      </c>
      <c r="I1205" s="5" t="s">
        <v>23</v>
      </c>
      <c r="J1205" s="5" t="s">
        <v>176</v>
      </c>
      <c r="K1205" s="5" t="s">
        <v>25</v>
      </c>
      <c r="L1205" s="9">
        <v>1</v>
      </c>
      <c r="M1205" s="8">
        <v>45757</v>
      </c>
      <c r="N1205" s="10">
        <v>45757</v>
      </c>
      <c r="O1205" s="11">
        <f ca="1">IF(N1205=0,NETWORKDAYS(D1205+1,TODAY(),[1]FESTIVOS!$A$2:$A$54),NETWORKDAYS(D1205+1,N1205,[1]FESTIVOS!$A$2:$A$54))</f>
        <v>7</v>
      </c>
      <c r="P1205" s="12" t="str">
        <f t="shared" si="4"/>
        <v>RESPUESTA TOTAL</v>
      </c>
      <c r="Q1205" s="5" t="s">
        <v>828</v>
      </c>
      <c r="R1205" s="13">
        <v>2025</v>
      </c>
      <c r="S1205" s="5"/>
      <c r="T1205" s="5"/>
      <c r="U1205" s="5"/>
      <c r="V1205" s="5"/>
    </row>
    <row r="1206" spans="1:22" ht="15" x14ac:dyDescent="0.35">
      <c r="A1206" s="7">
        <v>45751.882880370365</v>
      </c>
      <c r="B1206" s="5" t="s">
        <v>18</v>
      </c>
      <c r="C1206" s="5">
        <v>1680122025</v>
      </c>
      <c r="D1206" s="8">
        <v>45751</v>
      </c>
      <c r="E1206" s="5" t="s">
        <v>19</v>
      </c>
      <c r="F1206" s="5" t="s">
        <v>20</v>
      </c>
      <c r="G1206" s="5" t="s">
        <v>1318</v>
      </c>
      <c r="H1206" s="5" t="s">
        <v>22</v>
      </c>
      <c r="I1206" s="5" t="s">
        <v>36</v>
      </c>
      <c r="J1206" s="5" t="s">
        <v>70</v>
      </c>
      <c r="K1206" s="5" t="s">
        <v>38</v>
      </c>
      <c r="L1206" s="9">
        <v>20257100075042</v>
      </c>
      <c r="M1206" s="8">
        <v>45751</v>
      </c>
      <c r="N1206" s="10">
        <v>45772</v>
      </c>
      <c r="O1206" s="11">
        <f ca="1">IF(N1206=0,NETWORKDAYS(D1206+1,TODAY(),[1]FESTIVOS!$A$2:$A$54),NETWORKDAYS(D1206+1,N1206,[1]FESTIVOS!$A$2:$A$54))</f>
        <v>13</v>
      </c>
      <c r="P1206" s="12" t="str">
        <f t="shared" si="4"/>
        <v>RESPUESTA TOTAL</v>
      </c>
      <c r="Q1206" s="5" t="s">
        <v>828</v>
      </c>
      <c r="R1206" s="13">
        <v>2025</v>
      </c>
      <c r="S1206" s="5"/>
      <c r="T1206" s="5"/>
      <c r="U1206" s="5"/>
      <c r="V1206" s="5"/>
    </row>
    <row r="1207" spans="1:22" ht="15" x14ac:dyDescent="0.35">
      <c r="A1207" s="7">
        <v>45757.458566747686</v>
      </c>
      <c r="B1207" s="5" t="s">
        <v>18</v>
      </c>
      <c r="C1207" s="5">
        <v>1777042025</v>
      </c>
      <c r="D1207" s="8">
        <v>45748</v>
      </c>
      <c r="E1207" s="5" t="s">
        <v>19</v>
      </c>
      <c r="F1207" s="5" t="s">
        <v>20</v>
      </c>
      <c r="G1207" s="5" t="s">
        <v>1319</v>
      </c>
      <c r="H1207" s="5" t="s">
        <v>391</v>
      </c>
      <c r="I1207" s="5" t="s">
        <v>392</v>
      </c>
      <c r="J1207" s="5" t="s">
        <v>393</v>
      </c>
      <c r="K1207" s="5" t="s">
        <v>791</v>
      </c>
      <c r="L1207" s="9">
        <v>20257100072092</v>
      </c>
      <c r="M1207" s="8">
        <v>45749</v>
      </c>
      <c r="N1207" s="10">
        <v>45757</v>
      </c>
      <c r="O1207" s="11">
        <f ca="1">IF(N1207=0,NETWORKDAYS(D1207+1,TODAY(),[1]FESTIVOS!$A$2:$A$54),NETWORKDAYS(D1207+1,N1207,[1]FESTIVOS!$A$2:$A$54))</f>
        <v>7</v>
      </c>
      <c r="P1207" s="12" t="str">
        <f t="shared" si="4"/>
        <v>RESPUESTA TOTAL</v>
      </c>
      <c r="Q1207" s="5" t="s">
        <v>828</v>
      </c>
      <c r="R1207" s="13">
        <v>2025</v>
      </c>
      <c r="S1207" s="5"/>
      <c r="T1207" s="5"/>
      <c r="U1207" s="5"/>
      <c r="V1207" s="5"/>
    </row>
    <row r="1208" spans="1:22" ht="15" x14ac:dyDescent="0.35">
      <c r="A1208" s="7">
        <v>45751.884091481479</v>
      </c>
      <c r="B1208" s="5" t="s">
        <v>18</v>
      </c>
      <c r="C1208" s="5">
        <v>1680112025</v>
      </c>
      <c r="D1208" s="8">
        <v>45751</v>
      </c>
      <c r="E1208" s="5" t="s">
        <v>19</v>
      </c>
      <c r="F1208" s="5" t="s">
        <v>50</v>
      </c>
      <c r="G1208" s="5" t="s">
        <v>1320</v>
      </c>
      <c r="H1208" s="5" t="s">
        <v>22</v>
      </c>
      <c r="I1208" s="5" t="s">
        <v>36</v>
      </c>
      <c r="J1208" s="5" t="s">
        <v>70</v>
      </c>
      <c r="K1208" s="5" t="s">
        <v>38</v>
      </c>
      <c r="L1208" s="9">
        <v>20257100075052</v>
      </c>
      <c r="M1208" s="8">
        <v>45751</v>
      </c>
      <c r="N1208" s="10">
        <v>45772</v>
      </c>
      <c r="O1208" s="11">
        <f ca="1">IF(N1208=0,NETWORKDAYS(D1208+1,TODAY(),[1]FESTIVOS!$A$2:$A$54),NETWORKDAYS(D1208+1,N1208,[1]FESTIVOS!$A$2:$A$54))</f>
        <v>13</v>
      </c>
      <c r="P1208" s="12" t="str">
        <f t="shared" si="4"/>
        <v>RESPUESTA TOTAL</v>
      </c>
      <c r="Q1208" s="5" t="s">
        <v>828</v>
      </c>
      <c r="R1208" s="13">
        <v>2025</v>
      </c>
      <c r="S1208" s="5"/>
      <c r="T1208" s="5"/>
      <c r="U1208" s="5"/>
      <c r="V1208" s="5"/>
    </row>
    <row r="1209" spans="1:22" ht="15" x14ac:dyDescent="0.35">
      <c r="A1209" s="7">
        <v>45751.885390555559</v>
      </c>
      <c r="B1209" s="5" t="s">
        <v>18</v>
      </c>
      <c r="C1209" s="5">
        <v>1680082025</v>
      </c>
      <c r="D1209" s="8">
        <v>45751</v>
      </c>
      <c r="E1209" s="5" t="s">
        <v>19</v>
      </c>
      <c r="F1209" s="5" t="s">
        <v>27</v>
      </c>
      <c r="G1209" s="5" t="s">
        <v>1321</v>
      </c>
      <c r="H1209" s="5" t="s">
        <v>22</v>
      </c>
      <c r="I1209" s="5" t="s">
        <v>36</v>
      </c>
      <c r="J1209" s="5" t="s">
        <v>70</v>
      </c>
      <c r="K1209" s="5" t="s">
        <v>38</v>
      </c>
      <c r="L1209" s="9">
        <v>20257100075062</v>
      </c>
      <c r="M1209" s="8">
        <v>45751</v>
      </c>
      <c r="N1209" s="10">
        <v>45772</v>
      </c>
      <c r="O1209" s="11">
        <f ca="1">IF(N1209=0,NETWORKDAYS(D1209+1,TODAY(),[1]FESTIVOS!$A$2:$A$54),NETWORKDAYS(D1209+1,N1209,[1]FESTIVOS!$A$2:$A$54))</f>
        <v>13</v>
      </c>
      <c r="P1209" s="12" t="str">
        <f t="shared" si="4"/>
        <v>RESPUESTA TOTAL</v>
      </c>
      <c r="Q1209" s="5" t="s">
        <v>828</v>
      </c>
      <c r="R1209" s="13">
        <v>2025</v>
      </c>
      <c r="S1209" s="5"/>
      <c r="T1209" s="5"/>
      <c r="U1209" s="5"/>
      <c r="V1209" s="5"/>
    </row>
    <row r="1210" spans="1:22" ht="15" x14ac:dyDescent="0.35">
      <c r="A1210" s="7">
        <v>45751.886383969904</v>
      </c>
      <c r="B1210" s="5" t="s">
        <v>18</v>
      </c>
      <c r="C1210" s="5">
        <v>1680052025</v>
      </c>
      <c r="D1210" s="8">
        <v>45751</v>
      </c>
      <c r="E1210" s="5" t="s">
        <v>19</v>
      </c>
      <c r="F1210" s="5" t="s">
        <v>20</v>
      </c>
      <c r="G1210" s="5" t="s">
        <v>1322</v>
      </c>
      <c r="H1210" s="5" t="s">
        <v>22</v>
      </c>
      <c r="I1210" s="5" t="s">
        <v>36</v>
      </c>
      <c r="J1210" s="5" t="s">
        <v>70</v>
      </c>
      <c r="K1210" s="5" t="s">
        <v>38</v>
      </c>
      <c r="L1210" s="9">
        <v>20257100075072</v>
      </c>
      <c r="M1210" s="8">
        <v>45751</v>
      </c>
      <c r="N1210" s="10">
        <v>45776</v>
      </c>
      <c r="O1210" s="11">
        <f ca="1">IF(N1210=0,NETWORKDAYS(D1210+1,TODAY(),[1]FESTIVOS!$A$2:$A$54),NETWORKDAYS(D1210+1,N1210,[1]FESTIVOS!$A$2:$A$54))</f>
        <v>15</v>
      </c>
      <c r="P1210" s="12" t="str">
        <f t="shared" si="4"/>
        <v>RESPUESTA TOTAL</v>
      </c>
      <c r="Q1210" s="5" t="s">
        <v>828</v>
      </c>
      <c r="R1210" s="13">
        <v>2025</v>
      </c>
      <c r="S1210" s="5"/>
      <c r="T1210" s="5"/>
      <c r="U1210" s="5"/>
      <c r="V1210" s="5"/>
    </row>
    <row r="1211" spans="1:22" ht="15" x14ac:dyDescent="0.35">
      <c r="A1211" s="7">
        <v>45751.88755835648</v>
      </c>
      <c r="B1211" s="5" t="s">
        <v>18</v>
      </c>
      <c r="C1211" s="5">
        <v>1680012025</v>
      </c>
      <c r="D1211" s="8">
        <v>45751</v>
      </c>
      <c r="E1211" s="5" t="s">
        <v>19</v>
      </c>
      <c r="F1211" s="5" t="s">
        <v>50</v>
      </c>
      <c r="G1211" s="5" t="s">
        <v>1323</v>
      </c>
      <c r="H1211" s="5" t="s">
        <v>22</v>
      </c>
      <c r="I1211" s="5" t="s">
        <v>36</v>
      </c>
      <c r="J1211" s="5" t="s">
        <v>70</v>
      </c>
      <c r="K1211" s="5" t="s">
        <v>38</v>
      </c>
      <c r="L1211" s="9">
        <v>20257100075082</v>
      </c>
      <c r="M1211" s="8">
        <v>45751</v>
      </c>
      <c r="N1211" s="10">
        <v>45776</v>
      </c>
      <c r="O1211" s="11">
        <f ca="1">IF(N1211=0,NETWORKDAYS(D1211+1,TODAY(),[1]FESTIVOS!$A$2:$A$54),NETWORKDAYS(D1211+1,N1211,[1]FESTIVOS!$A$2:$A$54))</f>
        <v>15</v>
      </c>
      <c r="P1211" s="12" t="str">
        <f t="shared" si="4"/>
        <v>RESPUESTA TOTAL</v>
      </c>
      <c r="Q1211" s="5" t="s">
        <v>828</v>
      </c>
      <c r="R1211" s="13">
        <v>2025</v>
      </c>
      <c r="S1211" s="5"/>
      <c r="T1211" s="5"/>
      <c r="U1211" s="5"/>
      <c r="V1211" s="5"/>
    </row>
    <row r="1212" spans="1:22" ht="15" x14ac:dyDescent="0.35">
      <c r="A1212" s="7">
        <v>45757.504758333336</v>
      </c>
      <c r="B1212" s="5" t="s">
        <v>18</v>
      </c>
      <c r="C1212" s="5">
        <v>1780102025</v>
      </c>
      <c r="D1212" s="8">
        <v>45749</v>
      </c>
      <c r="E1212" s="14" t="s">
        <v>19</v>
      </c>
      <c r="F1212" s="5" t="s">
        <v>27</v>
      </c>
      <c r="G1212" s="5" t="s">
        <v>1324</v>
      </c>
      <c r="H1212" s="5" t="s">
        <v>391</v>
      </c>
      <c r="I1212" s="5" t="s">
        <v>392</v>
      </c>
      <c r="J1212" s="5" t="s">
        <v>393</v>
      </c>
      <c r="K1212" s="5" t="s">
        <v>791</v>
      </c>
      <c r="L1212" s="9">
        <v>20257100072202</v>
      </c>
      <c r="M1212" s="8">
        <v>45749</v>
      </c>
      <c r="N1212" s="10">
        <v>45757</v>
      </c>
      <c r="O1212" s="11">
        <f ca="1">IF(N1212=0,NETWORKDAYS(D1212+1,TODAY(),[1]FESTIVOS!$A$2:$A$54),NETWORKDAYS(D1212+1,N1212,[1]FESTIVOS!$A$2:$A$54))</f>
        <v>6</v>
      </c>
      <c r="P1212" s="12" t="str">
        <f t="shared" si="4"/>
        <v>RESPUESTA TOTAL</v>
      </c>
      <c r="Q1212" s="5" t="s">
        <v>828</v>
      </c>
      <c r="R1212" s="13">
        <v>2025</v>
      </c>
      <c r="S1212" s="5"/>
      <c r="T1212" s="5"/>
      <c r="U1212" s="5"/>
      <c r="V1212" s="5"/>
    </row>
    <row r="1213" spans="1:22" ht="15" x14ac:dyDescent="0.35">
      <c r="A1213" s="7">
        <v>45751.890189606478</v>
      </c>
      <c r="B1213" s="14" t="s">
        <v>18</v>
      </c>
      <c r="C1213" s="14">
        <v>1679992025</v>
      </c>
      <c r="D1213" s="15">
        <v>45751</v>
      </c>
      <c r="E1213" s="14" t="s">
        <v>19</v>
      </c>
      <c r="F1213" s="14" t="s">
        <v>50</v>
      </c>
      <c r="G1213" s="14" t="s">
        <v>1325</v>
      </c>
      <c r="H1213" s="5" t="s">
        <v>22</v>
      </c>
      <c r="I1213" s="14" t="s">
        <v>54</v>
      </c>
      <c r="J1213" s="5" t="s">
        <v>55</v>
      </c>
      <c r="K1213" s="14" t="s">
        <v>52</v>
      </c>
      <c r="L1213" s="16">
        <v>20257100075102</v>
      </c>
      <c r="M1213" s="8">
        <v>45751</v>
      </c>
      <c r="N1213" s="10">
        <v>45763</v>
      </c>
      <c r="O1213" s="11">
        <f ca="1">IF(N1213=0,NETWORKDAYS(D1213+1,TODAY(),[1]FESTIVOS!$A$2:$A$54),NETWORKDAYS(D1213+1,N1213,[1]FESTIVOS!$A$2:$A$54))</f>
        <v>8</v>
      </c>
      <c r="P1213" s="12" t="str">
        <f t="shared" si="4"/>
        <v>RESPUESTA TOTAL</v>
      </c>
      <c r="Q1213" s="5" t="s">
        <v>828</v>
      </c>
      <c r="R1213" s="13">
        <v>2025</v>
      </c>
      <c r="S1213" s="5"/>
      <c r="T1213" s="5"/>
      <c r="U1213" s="5"/>
      <c r="V1213" s="5"/>
    </row>
    <row r="1214" spans="1:22" ht="15" x14ac:dyDescent="0.35">
      <c r="A1214" s="7">
        <v>45751.891448738425</v>
      </c>
      <c r="B1214" s="5" t="s">
        <v>18</v>
      </c>
      <c r="C1214" s="5">
        <v>1679972025</v>
      </c>
      <c r="D1214" s="8">
        <v>45751</v>
      </c>
      <c r="E1214" s="5" t="s">
        <v>19</v>
      </c>
      <c r="F1214" s="5" t="s">
        <v>20</v>
      </c>
      <c r="G1214" s="5" t="s">
        <v>1326</v>
      </c>
      <c r="H1214" s="5" t="s">
        <v>22</v>
      </c>
      <c r="I1214" s="5" t="s">
        <v>36</v>
      </c>
      <c r="J1214" s="5" t="s">
        <v>70</v>
      </c>
      <c r="K1214" s="5" t="s">
        <v>38</v>
      </c>
      <c r="L1214" s="9">
        <v>20257100075112</v>
      </c>
      <c r="M1214" s="8">
        <v>45751</v>
      </c>
      <c r="N1214" s="10">
        <v>45771</v>
      </c>
      <c r="O1214" s="11">
        <f ca="1">IF(N1214=0,NETWORKDAYS(D1214+1,TODAY(),[1]FESTIVOS!$A$2:$A$54),NETWORKDAYS(D1214+1,N1214,[1]FESTIVOS!$A$2:$A$54))</f>
        <v>12</v>
      </c>
      <c r="P1214" s="12" t="str">
        <f t="shared" si="4"/>
        <v>RESPUESTA TOTAL</v>
      </c>
      <c r="Q1214" s="5" t="s">
        <v>828</v>
      </c>
      <c r="R1214" s="13">
        <v>2025</v>
      </c>
      <c r="S1214" s="5"/>
      <c r="T1214" s="5"/>
      <c r="U1214" s="5"/>
      <c r="V1214" s="5"/>
    </row>
    <row r="1215" spans="1:22" ht="15" x14ac:dyDescent="0.35">
      <c r="A1215" s="7">
        <v>45757.434638599538</v>
      </c>
      <c r="B1215" s="5" t="s">
        <v>18</v>
      </c>
      <c r="C1215" s="5">
        <v>1775932025</v>
      </c>
      <c r="D1215" s="8">
        <v>45751</v>
      </c>
      <c r="E1215" s="5" t="s">
        <v>19</v>
      </c>
      <c r="F1215" s="5" t="s">
        <v>20</v>
      </c>
      <c r="G1215" s="5" t="s">
        <v>1327</v>
      </c>
      <c r="H1215" s="5" t="s">
        <v>22</v>
      </c>
      <c r="I1215" s="5" t="s">
        <v>36</v>
      </c>
      <c r="J1215" s="5" t="s">
        <v>70</v>
      </c>
      <c r="K1215" s="5" t="s">
        <v>38</v>
      </c>
      <c r="L1215" s="9">
        <v>20257100074412</v>
      </c>
      <c r="M1215" s="8">
        <v>45751</v>
      </c>
      <c r="N1215" s="10">
        <v>45762</v>
      </c>
      <c r="O1215" s="11">
        <f ca="1">IF(N1215=0,NETWORKDAYS(D1215+1,TODAY(),[1]FESTIVOS!$A$2:$A$54),NETWORKDAYS(D1215+1,N1215,[1]FESTIVOS!$A$2:$A$54))</f>
        <v>7</v>
      </c>
      <c r="P1215" s="12" t="str">
        <f t="shared" si="4"/>
        <v>RESPUESTA TOTAL</v>
      </c>
      <c r="Q1215" s="5" t="s">
        <v>828</v>
      </c>
      <c r="R1215" s="13">
        <v>2025</v>
      </c>
      <c r="S1215" s="5"/>
      <c r="T1215" s="5"/>
      <c r="U1215" s="5"/>
      <c r="V1215" s="5"/>
    </row>
    <row r="1216" spans="1:22" ht="15" x14ac:dyDescent="0.35">
      <c r="A1216" s="7">
        <v>45757.444614259264</v>
      </c>
      <c r="B1216" s="5" t="s">
        <v>18</v>
      </c>
      <c r="C1216" s="5">
        <v>1776392025</v>
      </c>
      <c r="D1216" s="8">
        <v>45751</v>
      </c>
      <c r="E1216" s="5" t="s">
        <v>19</v>
      </c>
      <c r="F1216" s="5" t="s">
        <v>20</v>
      </c>
      <c r="G1216" s="5" t="s">
        <v>1328</v>
      </c>
      <c r="H1216" s="5" t="s">
        <v>22</v>
      </c>
      <c r="I1216" s="5" t="s">
        <v>36</v>
      </c>
      <c r="J1216" s="5" t="s">
        <v>70</v>
      </c>
      <c r="K1216" s="5" t="s">
        <v>38</v>
      </c>
      <c r="L1216" s="9">
        <v>20257100074372</v>
      </c>
      <c r="M1216" s="8">
        <v>45751</v>
      </c>
      <c r="N1216" s="10">
        <v>45762</v>
      </c>
      <c r="O1216" s="11">
        <f ca="1">IF(N1216=0,NETWORKDAYS(D1216+1,TODAY(),[1]FESTIVOS!$A$2:$A$54),NETWORKDAYS(D1216+1,N1216,[1]FESTIVOS!$A$2:$A$54))</f>
        <v>7</v>
      </c>
      <c r="P1216" s="12" t="str">
        <f t="shared" si="4"/>
        <v>RESPUESTA TOTAL</v>
      </c>
      <c r="Q1216" s="5" t="s">
        <v>828</v>
      </c>
      <c r="R1216" s="13">
        <v>2025</v>
      </c>
      <c r="S1216" s="5"/>
      <c r="T1216" s="5"/>
      <c r="U1216" s="5"/>
      <c r="V1216" s="5"/>
    </row>
    <row r="1217" spans="1:22" ht="15" x14ac:dyDescent="0.35">
      <c r="A1217" s="7">
        <v>45751.892738634255</v>
      </c>
      <c r="B1217" s="5" t="s">
        <v>18</v>
      </c>
      <c r="C1217" s="5">
        <v>1679952025</v>
      </c>
      <c r="D1217" s="8">
        <v>45751</v>
      </c>
      <c r="E1217" s="5" t="s">
        <v>19</v>
      </c>
      <c r="F1217" s="5" t="s">
        <v>27</v>
      </c>
      <c r="G1217" s="5" t="s">
        <v>1329</v>
      </c>
      <c r="H1217" s="5" t="s">
        <v>22</v>
      </c>
      <c r="I1217" s="5" t="s">
        <v>36</v>
      </c>
      <c r="J1217" s="5" t="s">
        <v>70</v>
      </c>
      <c r="K1217" s="5" t="s">
        <v>38</v>
      </c>
      <c r="L1217" s="9">
        <v>20257100075132</v>
      </c>
      <c r="M1217" s="8">
        <v>45751</v>
      </c>
      <c r="N1217" s="10">
        <v>45771</v>
      </c>
      <c r="O1217" s="11">
        <f ca="1">IF(N1217=0,NETWORKDAYS(D1217+1,TODAY(),[1]FESTIVOS!$A$2:$A$54),NETWORKDAYS(D1217+1,N1217,[1]FESTIVOS!$A$2:$A$54))</f>
        <v>12</v>
      </c>
      <c r="P1217" s="12" t="str">
        <f t="shared" si="4"/>
        <v>RESPUESTA TOTAL</v>
      </c>
      <c r="Q1217" s="5" t="s">
        <v>828</v>
      </c>
      <c r="R1217" s="13">
        <v>2025</v>
      </c>
      <c r="S1217" s="5"/>
      <c r="T1217" s="5"/>
      <c r="U1217" s="5"/>
      <c r="V1217" s="5"/>
    </row>
    <row r="1218" spans="1:22" ht="15" x14ac:dyDescent="0.35">
      <c r="A1218" s="7">
        <v>45757.482832002315</v>
      </c>
      <c r="B1218" s="5" t="s">
        <v>18</v>
      </c>
      <c r="C1218" s="5">
        <v>1778602025</v>
      </c>
      <c r="D1218" s="8">
        <v>45751</v>
      </c>
      <c r="E1218" s="5" t="s">
        <v>19</v>
      </c>
      <c r="F1218" s="5" t="s">
        <v>20</v>
      </c>
      <c r="G1218" s="5" t="s">
        <v>1330</v>
      </c>
      <c r="H1218" s="5" t="s">
        <v>22</v>
      </c>
      <c r="I1218" s="5" t="s">
        <v>40</v>
      </c>
      <c r="J1218" s="5" t="s">
        <v>194</v>
      </c>
      <c r="K1218" s="5" t="s">
        <v>61</v>
      </c>
      <c r="L1218" s="9">
        <v>20257100074292</v>
      </c>
      <c r="M1218" s="8">
        <v>45751</v>
      </c>
      <c r="N1218" s="10">
        <v>45762</v>
      </c>
      <c r="O1218" s="11">
        <f ca="1">IF(N1218=0,NETWORKDAYS(D1218+1,TODAY(),[1]FESTIVOS!$A$2:$A$54),NETWORKDAYS(D1218+1,N1218,[1]FESTIVOS!$A$2:$A$54))</f>
        <v>7</v>
      </c>
      <c r="P1218" s="12" t="str">
        <f t="shared" si="4"/>
        <v>RESPUESTA TOTAL</v>
      </c>
      <c r="Q1218" s="5" t="s">
        <v>828</v>
      </c>
      <c r="R1218" s="13">
        <v>2025</v>
      </c>
      <c r="S1218" s="5"/>
      <c r="T1218" s="5"/>
      <c r="U1218" s="5"/>
      <c r="V1218" s="5"/>
    </row>
    <row r="1219" spans="1:22" ht="15" x14ac:dyDescent="0.35">
      <c r="A1219" s="7">
        <v>45751.893652696759</v>
      </c>
      <c r="B1219" s="5" t="s">
        <v>18</v>
      </c>
      <c r="C1219" s="5">
        <v>1679942025</v>
      </c>
      <c r="D1219" s="8">
        <v>45751</v>
      </c>
      <c r="E1219" s="5" t="s">
        <v>19</v>
      </c>
      <c r="F1219" s="5" t="s">
        <v>27</v>
      </c>
      <c r="G1219" s="5" t="s">
        <v>1331</v>
      </c>
      <c r="H1219" s="5" t="s">
        <v>22</v>
      </c>
      <c r="I1219" s="5" t="s">
        <v>36</v>
      </c>
      <c r="J1219" s="5" t="s">
        <v>70</v>
      </c>
      <c r="K1219" s="5" t="s">
        <v>38</v>
      </c>
      <c r="L1219" s="9">
        <v>20257100075142</v>
      </c>
      <c r="M1219" s="8">
        <v>45751</v>
      </c>
      <c r="N1219" s="10">
        <v>45776</v>
      </c>
      <c r="O1219" s="11">
        <f ca="1">IF(N1219=0,NETWORKDAYS(D1219+1,TODAY(),[1]FESTIVOS!$A$2:$A$54),NETWORKDAYS(D1219+1,N1219,[1]FESTIVOS!$A$2:$A$54))</f>
        <v>15</v>
      </c>
      <c r="P1219" s="12" t="str">
        <f t="shared" si="4"/>
        <v>RESPUESTA TOTAL</v>
      </c>
      <c r="Q1219" s="5" t="s">
        <v>828</v>
      </c>
      <c r="R1219" s="13">
        <v>2025</v>
      </c>
      <c r="S1219" s="5"/>
      <c r="T1219" s="5"/>
      <c r="U1219" s="5"/>
      <c r="V1219" s="5"/>
    </row>
    <row r="1220" spans="1:22" ht="15" x14ac:dyDescent="0.35">
      <c r="A1220" s="7">
        <v>45757.633731770838</v>
      </c>
      <c r="B1220" s="5" t="s">
        <v>18</v>
      </c>
      <c r="C1220" s="5">
        <v>1786112025</v>
      </c>
      <c r="D1220" s="8">
        <v>45751</v>
      </c>
      <c r="E1220" s="5" t="s">
        <v>19</v>
      </c>
      <c r="F1220" s="5" t="s">
        <v>27</v>
      </c>
      <c r="G1220" s="5" t="s">
        <v>1332</v>
      </c>
      <c r="H1220" s="5" t="s">
        <v>22</v>
      </c>
      <c r="I1220" s="5" t="s">
        <v>36</v>
      </c>
      <c r="J1220" s="5" t="s">
        <v>70</v>
      </c>
      <c r="K1220" s="5" t="s">
        <v>38</v>
      </c>
      <c r="L1220" s="9">
        <v>20257100073982</v>
      </c>
      <c r="M1220" s="8">
        <v>45751</v>
      </c>
      <c r="N1220" s="10">
        <v>45762</v>
      </c>
      <c r="O1220" s="11">
        <f ca="1">IF(N1220=0,NETWORKDAYS(D1220+1,TODAY(),[1]FESTIVOS!$A$2:$A$54),NETWORKDAYS(D1220+1,N1220,[1]FESTIVOS!$A$2:$A$54))</f>
        <v>7</v>
      </c>
      <c r="P1220" s="12" t="str">
        <f t="shared" si="4"/>
        <v>RESPUESTA TOTAL</v>
      </c>
      <c r="Q1220" s="5" t="s">
        <v>828</v>
      </c>
      <c r="R1220" s="13">
        <v>2025</v>
      </c>
      <c r="S1220" s="5"/>
      <c r="T1220" s="5"/>
      <c r="U1220" s="5"/>
      <c r="V1220" s="5"/>
    </row>
    <row r="1221" spans="1:22" ht="15" x14ac:dyDescent="0.35">
      <c r="A1221" s="7">
        <v>45751.89449762732</v>
      </c>
      <c r="B1221" s="5" t="s">
        <v>18</v>
      </c>
      <c r="C1221" s="5">
        <v>1679932025</v>
      </c>
      <c r="D1221" s="8">
        <v>45751</v>
      </c>
      <c r="E1221" s="5" t="s">
        <v>19</v>
      </c>
      <c r="F1221" s="5" t="s">
        <v>27</v>
      </c>
      <c r="G1221" s="5" t="s">
        <v>1333</v>
      </c>
      <c r="H1221" s="5" t="s">
        <v>22</v>
      </c>
      <c r="I1221" s="5" t="s">
        <v>36</v>
      </c>
      <c r="J1221" s="5" t="s">
        <v>70</v>
      </c>
      <c r="K1221" s="5" t="s">
        <v>38</v>
      </c>
      <c r="L1221" s="9">
        <v>20257100075152</v>
      </c>
      <c r="M1221" s="8">
        <v>45751</v>
      </c>
      <c r="N1221" s="10">
        <v>45776</v>
      </c>
      <c r="O1221" s="11">
        <f ca="1">IF(N1221=0,NETWORKDAYS(D1221+1,TODAY(),[1]FESTIVOS!$A$2:$A$54),NETWORKDAYS(D1221+1,N1221,[1]FESTIVOS!$A$2:$A$54))</f>
        <v>15</v>
      </c>
      <c r="P1221" s="12" t="str">
        <f t="shared" si="4"/>
        <v>RESPUESTA TOTAL</v>
      </c>
      <c r="Q1221" s="5" t="s">
        <v>828</v>
      </c>
      <c r="R1221" s="13">
        <v>2025</v>
      </c>
      <c r="S1221" s="5"/>
      <c r="T1221" s="5"/>
      <c r="U1221" s="5"/>
      <c r="V1221" s="5"/>
    </row>
    <row r="1222" spans="1:22" ht="15" x14ac:dyDescent="0.35">
      <c r="A1222" s="7">
        <v>45757.637418969913</v>
      </c>
      <c r="B1222" s="5" t="s">
        <v>18</v>
      </c>
      <c r="C1222" s="5">
        <v>1786452025</v>
      </c>
      <c r="D1222" s="8">
        <v>45749</v>
      </c>
      <c r="E1222" s="5" t="s">
        <v>19</v>
      </c>
      <c r="F1222" s="5" t="s">
        <v>20</v>
      </c>
      <c r="G1222" s="5" t="s">
        <v>1334</v>
      </c>
      <c r="H1222" s="5" t="s">
        <v>391</v>
      </c>
      <c r="I1222" s="5" t="s">
        <v>392</v>
      </c>
      <c r="J1222" s="5" t="s">
        <v>393</v>
      </c>
      <c r="K1222" s="5" t="s">
        <v>791</v>
      </c>
      <c r="L1222" s="9">
        <v>20257100072562</v>
      </c>
      <c r="M1222" s="8">
        <v>45749</v>
      </c>
      <c r="N1222" s="10">
        <v>45757</v>
      </c>
      <c r="O1222" s="11">
        <f ca="1">IF(N1222=0,NETWORKDAYS(D1222+1,TODAY(),[1]FESTIVOS!$A$2:$A$54),NETWORKDAYS(D1222+1,N1222,[1]FESTIVOS!$A$2:$A$54))</f>
        <v>6</v>
      </c>
      <c r="P1222" s="12" t="str">
        <f t="shared" si="4"/>
        <v>RESPUESTA TOTAL</v>
      </c>
      <c r="Q1222" s="5" t="s">
        <v>828</v>
      </c>
      <c r="R1222" s="13">
        <v>2025</v>
      </c>
      <c r="S1222" s="5"/>
      <c r="T1222" s="5"/>
      <c r="U1222" s="5"/>
      <c r="V1222" s="5"/>
    </row>
    <row r="1223" spans="1:22" ht="15" x14ac:dyDescent="0.35">
      <c r="A1223" s="7">
        <v>45757.506669988426</v>
      </c>
      <c r="B1223" s="5" t="s">
        <v>18</v>
      </c>
      <c r="C1223" s="5">
        <v>1780112025</v>
      </c>
      <c r="D1223" s="8">
        <v>45751</v>
      </c>
      <c r="E1223" s="5" t="s">
        <v>19</v>
      </c>
      <c r="F1223" s="5" t="s">
        <v>27</v>
      </c>
      <c r="G1223" s="5" t="s">
        <v>1335</v>
      </c>
      <c r="H1223" s="5" t="s">
        <v>391</v>
      </c>
      <c r="I1223" s="5" t="s">
        <v>392</v>
      </c>
      <c r="J1223" s="5" t="s">
        <v>393</v>
      </c>
      <c r="K1223" s="5" t="s">
        <v>791</v>
      </c>
      <c r="L1223" s="9">
        <v>20257100073992</v>
      </c>
      <c r="M1223" s="8">
        <v>45751</v>
      </c>
      <c r="N1223" s="10">
        <v>45758</v>
      </c>
      <c r="O1223" s="11">
        <f ca="1">IF(N1223=0,NETWORKDAYS(D1223+1,TODAY(),[1]FESTIVOS!$A$2:$A$54),NETWORKDAYS(D1223+1,N1223,[1]FESTIVOS!$A$2:$A$54))</f>
        <v>5</v>
      </c>
      <c r="P1223" s="12" t="str">
        <f t="shared" si="4"/>
        <v>RESPUESTA TOTAL</v>
      </c>
      <c r="Q1223" s="5" t="s">
        <v>828</v>
      </c>
      <c r="R1223" s="13">
        <v>2025</v>
      </c>
      <c r="S1223" s="5"/>
      <c r="T1223" s="5"/>
      <c r="U1223" s="5"/>
      <c r="V1223" s="5"/>
    </row>
    <row r="1224" spans="1:22" ht="15" x14ac:dyDescent="0.35">
      <c r="A1224" s="7">
        <v>45757.645200185187</v>
      </c>
      <c r="B1224" s="5" t="s">
        <v>18</v>
      </c>
      <c r="C1224" s="5">
        <v>1786892025</v>
      </c>
      <c r="D1224" s="8">
        <v>45751</v>
      </c>
      <c r="E1224" s="5" t="s">
        <v>19</v>
      </c>
      <c r="F1224" s="5" t="s">
        <v>20</v>
      </c>
      <c r="G1224" s="5" t="s">
        <v>1336</v>
      </c>
      <c r="H1224" s="5" t="s">
        <v>22</v>
      </c>
      <c r="I1224" s="5" t="s">
        <v>40</v>
      </c>
      <c r="J1224" s="5" t="s">
        <v>194</v>
      </c>
      <c r="K1224" s="5" t="s">
        <v>77</v>
      </c>
      <c r="L1224" s="9">
        <v>20257100073972</v>
      </c>
      <c r="M1224" s="8">
        <v>45751</v>
      </c>
      <c r="N1224" s="10">
        <v>45769</v>
      </c>
      <c r="O1224" s="11">
        <f ca="1">IF(N1224=0,NETWORKDAYS(D1224+1,TODAY(),[1]FESTIVOS!$A$2:$A$54),NETWORKDAYS(D1224+1,N1224,[1]FESTIVOS!$A$2:$A$54))</f>
        <v>10</v>
      </c>
      <c r="P1224" s="12" t="str">
        <f t="shared" si="4"/>
        <v>RESPUESTA TOTAL</v>
      </c>
      <c r="Q1224" s="5" t="s">
        <v>828</v>
      </c>
      <c r="R1224" s="13">
        <v>2025</v>
      </c>
      <c r="S1224" s="5"/>
      <c r="T1224" s="5"/>
      <c r="U1224" s="5"/>
      <c r="V1224" s="5"/>
    </row>
    <row r="1225" spans="1:22" ht="15" x14ac:dyDescent="0.35">
      <c r="A1225" s="7">
        <v>45757.678534282408</v>
      </c>
      <c r="B1225" s="5" t="s">
        <v>18</v>
      </c>
      <c r="C1225" s="5">
        <v>1788792025</v>
      </c>
      <c r="D1225" s="8">
        <v>45751</v>
      </c>
      <c r="E1225" s="5" t="s">
        <v>19</v>
      </c>
      <c r="F1225" s="5" t="s">
        <v>27</v>
      </c>
      <c r="G1225" s="5" t="s">
        <v>1337</v>
      </c>
      <c r="H1225" s="5" t="s">
        <v>22</v>
      </c>
      <c r="I1225" s="5" t="s">
        <v>36</v>
      </c>
      <c r="J1225" s="5" t="s">
        <v>70</v>
      </c>
      <c r="K1225" s="5" t="s">
        <v>38</v>
      </c>
      <c r="L1225" s="9">
        <v>20257100073962</v>
      </c>
      <c r="M1225" s="8">
        <v>45751</v>
      </c>
      <c r="N1225" s="10">
        <v>45775</v>
      </c>
      <c r="O1225" s="11">
        <f ca="1">IF(N1225=0,NETWORKDAYS(D1225+1,TODAY(),[1]FESTIVOS!$A$2:$A$54),NETWORKDAYS(D1225+1,N1225,[1]FESTIVOS!$A$2:$A$54))</f>
        <v>14</v>
      </c>
      <c r="P1225" s="12" t="str">
        <f t="shared" si="4"/>
        <v>RESPUESTA TOTAL</v>
      </c>
      <c r="Q1225" s="5" t="s">
        <v>828</v>
      </c>
      <c r="R1225" s="13">
        <v>2025</v>
      </c>
      <c r="S1225" s="5"/>
      <c r="T1225" s="5"/>
      <c r="U1225" s="5"/>
      <c r="V1225" s="5"/>
    </row>
    <row r="1226" spans="1:22" ht="15" x14ac:dyDescent="0.35">
      <c r="A1226" s="7">
        <v>45757.775763287034</v>
      </c>
      <c r="B1226" s="5" t="s">
        <v>18</v>
      </c>
      <c r="C1226" s="5">
        <v>1791832025</v>
      </c>
      <c r="D1226" s="8">
        <v>45751</v>
      </c>
      <c r="E1226" s="5" t="s">
        <v>19</v>
      </c>
      <c r="F1226" s="5" t="s">
        <v>27</v>
      </c>
      <c r="G1226" s="5" t="s">
        <v>1338</v>
      </c>
      <c r="H1226" s="5" t="s">
        <v>22</v>
      </c>
      <c r="I1226" s="5" t="s">
        <v>36</v>
      </c>
      <c r="J1226" s="5" t="s">
        <v>70</v>
      </c>
      <c r="K1226" s="5" t="s">
        <v>102</v>
      </c>
      <c r="L1226" s="9">
        <v>20257100073932</v>
      </c>
      <c r="M1226" s="8">
        <v>45751</v>
      </c>
      <c r="N1226" s="10">
        <v>45771</v>
      </c>
      <c r="O1226" s="11">
        <f ca="1">IF(N1226=0,NETWORKDAYS(D1226+1,TODAY(),[1]FESTIVOS!$A$2:$A$54),NETWORKDAYS(D1226+1,N1226,[1]FESTIVOS!$A$2:$A$54))</f>
        <v>12</v>
      </c>
      <c r="P1226" s="12" t="str">
        <f t="shared" si="4"/>
        <v>RESPUESTA TOTAL</v>
      </c>
      <c r="Q1226" s="5" t="s">
        <v>828</v>
      </c>
      <c r="R1226" s="13">
        <v>2025</v>
      </c>
      <c r="S1226" s="5"/>
      <c r="T1226" s="5"/>
      <c r="U1226" s="5"/>
      <c r="V1226" s="5"/>
    </row>
    <row r="1227" spans="1:22" ht="15" x14ac:dyDescent="0.35">
      <c r="A1227" s="7">
        <v>45757.826382291663</v>
      </c>
      <c r="B1227" s="5" t="s">
        <v>18</v>
      </c>
      <c r="C1227" s="5">
        <v>1792362025</v>
      </c>
      <c r="D1227" s="8">
        <v>45751</v>
      </c>
      <c r="E1227" s="5" t="s">
        <v>19</v>
      </c>
      <c r="F1227" s="5" t="s">
        <v>20</v>
      </c>
      <c r="G1227" s="5" t="s">
        <v>1339</v>
      </c>
      <c r="H1227" s="5" t="s">
        <v>22</v>
      </c>
      <c r="I1227" s="5" t="s">
        <v>84</v>
      </c>
      <c r="J1227" s="5" t="s">
        <v>85</v>
      </c>
      <c r="K1227" s="5" t="s">
        <v>25</v>
      </c>
      <c r="L1227" s="9">
        <v>20257100073902</v>
      </c>
      <c r="M1227" s="8">
        <v>45751</v>
      </c>
      <c r="N1227" s="10">
        <v>45771</v>
      </c>
      <c r="O1227" s="11">
        <f ca="1">IF(N1227=0,NETWORKDAYS(D1227+1,TODAY(),[1]FESTIVOS!$A$2:$A$54),NETWORKDAYS(D1227+1,N1227,[1]FESTIVOS!$A$2:$A$54))</f>
        <v>12</v>
      </c>
      <c r="P1227" s="12" t="str">
        <f t="shared" si="4"/>
        <v>RESPUESTA TOTAL</v>
      </c>
      <c r="Q1227" s="5" t="s">
        <v>828</v>
      </c>
      <c r="R1227" s="13">
        <v>2025</v>
      </c>
      <c r="S1227" s="5"/>
      <c r="T1227" s="5"/>
      <c r="U1227" s="5"/>
      <c r="V1227" s="5"/>
    </row>
    <row r="1228" spans="1:22" ht="15" x14ac:dyDescent="0.35">
      <c r="A1228" s="7">
        <v>45758.397911261578</v>
      </c>
      <c r="B1228" s="5" t="s">
        <v>29</v>
      </c>
      <c r="C1228" s="5">
        <v>1646202025</v>
      </c>
      <c r="D1228" s="8">
        <v>45751</v>
      </c>
      <c r="E1228" s="5" t="s">
        <v>19</v>
      </c>
      <c r="F1228" s="5" t="s">
        <v>30</v>
      </c>
      <c r="G1228" s="5" t="s">
        <v>1037</v>
      </c>
      <c r="H1228" s="5" t="s">
        <v>391</v>
      </c>
      <c r="I1228" s="5" t="s">
        <v>392</v>
      </c>
      <c r="J1228" s="5" t="s">
        <v>393</v>
      </c>
      <c r="K1228" s="5" t="s">
        <v>394</v>
      </c>
      <c r="L1228" s="9">
        <v>1</v>
      </c>
      <c r="M1228" s="8">
        <v>45758</v>
      </c>
      <c r="N1228" s="10">
        <v>45758</v>
      </c>
      <c r="O1228" s="11">
        <f ca="1">IF(N1228=0,NETWORKDAYS(D1228+1,TODAY(),[1]FESTIVOS!$A$2:$A$54),NETWORKDAYS(D1228+1,N1228,[1]FESTIVOS!$A$2:$A$54))</f>
        <v>5</v>
      </c>
      <c r="P1228" s="12" t="str">
        <f t="shared" si="4"/>
        <v>RESPUESTA TOTAL</v>
      </c>
      <c r="Q1228" s="5" t="s">
        <v>828</v>
      </c>
      <c r="R1228" s="13">
        <v>2025</v>
      </c>
      <c r="S1228" s="5"/>
      <c r="T1228" s="5"/>
      <c r="U1228" s="5"/>
      <c r="V1228" s="5"/>
    </row>
    <row r="1229" spans="1:22" ht="15" x14ac:dyDescent="0.35">
      <c r="A1229" s="7">
        <v>45758.402465150459</v>
      </c>
      <c r="B1229" s="5" t="s">
        <v>29</v>
      </c>
      <c r="C1229" s="5">
        <v>1646762025</v>
      </c>
      <c r="D1229" s="8">
        <v>45752</v>
      </c>
      <c r="E1229" s="5" t="s">
        <v>19</v>
      </c>
      <c r="F1229" s="5" t="s">
        <v>27</v>
      </c>
      <c r="G1229" s="5" t="s">
        <v>1340</v>
      </c>
      <c r="H1229" s="5" t="s">
        <v>22</v>
      </c>
      <c r="I1229" s="5" t="s">
        <v>89</v>
      </c>
      <c r="J1229" s="5" t="s">
        <v>90</v>
      </c>
      <c r="K1229" s="5" t="s">
        <v>431</v>
      </c>
      <c r="L1229" s="9">
        <v>1</v>
      </c>
      <c r="M1229" s="8">
        <v>45758</v>
      </c>
      <c r="N1229" s="8">
        <v>45758</v>
      </c>
      <c r="O1229" s="11">
        <f ca="1">IF(N1229=0,NETWORKDAYS(D1229+1,TODAY(),[1]FESTIVOS!$A$2:$A$54),NETWORKDAYS(D1229+1,N1229,[1]FESTIVOS!$A$2:$A$54))</f>
        <v>5</v>
      </c>
      <c r="P1229" s="12" t="str">
        <f t="shared" si="4"/>
        <v>RESPUESTA TOTAL</v>
      </c>
      <c r="Q1229" s="5" t="s">
        <v>828</v>
      </c>
      <c r="R1229" s="13">
        <v>2025</v>
      </c>
      <c r="S1229" s="5"/>
      <c r="T1229" s="5"/>
      <c r="U1229" s="5"/>
      <c r="V1229" s="5"/>
    </row>
    <row r="1230" spans="1:22" ht="15" x14ac:dyDescent="0.35">
      <c r="A1230" s="7">
        <v>45758.407965266204</v>
      </c>
      <c r="B1230" s="5" t="s">
        <v>29</v>
      </c>
      <c r="C1230" s="5">
        <v>1692602025</v>
      </c>
      <c r="D1230" s="8">
        <v>45753</v>
      </c>
      <c r="E1230" s="5" t="s">
        <v>19</v>
      </c>
      <c r="F1230" s="5" t="s">
        <v>68</v>
      </c>
      <c r="G1230" s="5" t="s">
        <v>1341</v>
      </c>
      <c r="H1230" s="5" t="s">
        <v>391</v>
      </c>
      <c r="I1230" s="5" t="s">
        <v>392</v>
      </c>
      <c r="J1230" s="5" t="s">
        <v>393</v>
      </c>
      <c r="K1230" s="5" t="s">
        <v>791</v>
      </c>
      <c r="L1230" s="9">
        <v>1</v>
      </c>
      <c r="M1230" s="8">
        <v>45758</v>
      </c>
      <c r="N1230" s="10">
        <v>45758</v>
      </c>
      <c r="O1230" s="11">
        <f ca="1">IF(N1230=0,NETWORKDAYS(D1230+1,TODAY(),[1]FESTIVOS!$A$2:$A$54),NETWORKDAYS(D1230+1,N1230,[1]FESTIVOS!$A$2:$A$54))</f>
        <v>5</v>
      </c>
      <c r="P1230" s="12" t="str">
        <f t="shared" si="4"/>
        <v>RESPUESTA TOTAL</v>
      </c>
      <c r="Q1230" s="5" t="s">
        <v>828</v>
      </c>
      <c r="R1230" s="13">
        <v>2025</v>
      </c>
      <c r="S1230" s="5"/>
      <c r="T1230" s="5"/>
      <c r="U1230" s="5"/>
      <c r="V1230" s="5"/>
    </row>
    <row r="1231" spans="1:22" ht="15" x14ac:dyDescent="0.35">
      <c r="A1231" s="7">
        <v>45762.459335520834</v>
      </c>
      <c r="B1231" s="5" t="s">
        <v>29</v>
      </c>
      <c r="C1231" s="5">
        <v>1651342025</v>
      </c>
      <c r="D1231" s="8">
        <v>45752</v>
      </c>
      <c r="E1231" s="5" t="s">
        <v>19</v>
      </c>
      <c r="F1231" s="5" t="s">
        <v>27</v>
      </c>
      <c r="G1231" s="5" t="s">
        <v>1342</v>
      </c>
      <c r="H1231" s="5" t="s">
        <v>22</v>
      </c>
      <c r="I1231" s="5" t="s">
        <v>40</v>
      </c>
      <c r="J1231" s="5" t="s">
        <v>41</v>
      </c>
      <c r="K1231" s="5" t="s">
        <v>431</v>
      </c>
      <c r="L1231" s="9">
        <v>20257100080512</v>
      </c>
      <c r="M1231" s="8">
        <v>45758</v>
      </c>
      <c r="N1231" s="10">
        <v>45767</v>
      </c>
      <c r="O1231" s="11">
        <f ca="1">IF(N1231=0,NETWORKDAYS(D1231+1,TODAY(),[1]FESTIVOS!$A$2:$A$54),NETWORKDAYS(D1231+1,N1231,[1]FESTIVOS!$A$2:$A$54))</f>
        <v>8</v>
      </c>
      <c r="P1231" s="12" t="str">
        <f t="shared" si="4"/>
        <v>RESPUESTA TOTAL</v>
      </c>
      <c r="Q1231" s="5" t="s">
        <v>828</v>
      </c>
      <c r="R1231" s="13">
        <v>2025</v>
      </c>
      <c r="S1231" s="5"/>
      <c r="T1231" s="5"/>
      <c r="U1231" s="5"/>
      <c r="V1231" s="5"/>
    </row>
    <row r="1232" spans="1:22" ht="15" x14ac:dyDescent="0.35">
      <c r="A1232" s="7">
        <v>45756.48219628472</v>
      </c>
      <c r="B1232" s="5" t="s">
        <v>18</v>
      </c>
      <c r="C1232" s="5">
        <v>1754242025</v>
      </c>
      <c r="D1232" s="8">
        <v>45754</v>
      </c>
      <c r="E1232" s="5" t="s">
        <v>19</v>
      </c>
      <c r="F1232" s="5" t="s">
        <v>50</v>
      </c>
      <c r="G1232" s="5" t="s">
        <v>1343</v>
      </c>
      <c r="H1232" s="5" t="s">
        <v>22</v>
      </c>
      <c r="I1232" s="5" t="s">
        <v>40</v>
      </c>
      <c r="J1232" s="5" t="s">
        <v>76</v>
      </c>
      <c r="K1232" s="5" t="s">
        <v>77</v>
      </c>
      <c r="L1232" s="9">
        <v>20257100076582</v>
      </c>
      <c r="M1232" s="8">
        <v>45847</v>
      </c>
      <c r="N1232" s="10">
        <v>45775</v>
      </c>
      <c r="O1232" s="11">
        <f ca="1">IF(N1232=0,NETWORKDAYS(D1232+1,TODAY(),[1]FESTIVOS!$A$2:$A$54),NETWORKDAYS(D1232+1,N1232,[1]FESTIVOS!$A$2:$A$54))</f>
        <v>13</v>
      </c>
      <c r="P1232" s="12" t="str">
        <f t="shared" si="4"/>
        <v>RESPUESTA TOTAL</v>
      </c>
      <c r="Q1232" s="5" t="s">
        <v>828</v>
      </c>
      <c r="R1232" s="13">
        <v>2025</v>
      </c>
      <c r="S1232" s="5"/>
      <c r="T1232" s="5"/>
      <c r="U1232" s="5"/>
      <c r="V1232" s="5"/>
    </row>
    <row r="1233" spans="1:22" ht="15" x14ac:dyDescent="0.35">
      <c r="A1233" s="7">
        <v>45756.490373981476</v>
      </c>
      <c r="B1233" s="5" t="s">
        <v>18</v>
      </c>
      <c r="C1233" s="5">
        <v>1754122025</v>
      </c>
      <c r="D1233" s="8">
        <v>45755</v>
      </c>
      <c r="E1233" s="5" t="s">
        <v>19</v>
      </c>
      <c r="F1233" s="5" t="s">
        <v>20</v>
      </c>
      <c r="G1233" s="5" t="s">
        <v>1344</v>
      </c>
      <c r="H1233" s="5" t="s">
        <v>22</v>
      </c>
      <c r="I1233" s="5" t="s">
        <v>40</v>
      </c>
      <c r="J1233" s="5" t="s">
        <v>41</v>
      </c>
      <c r="K1233" s="5" t="s">
        <v>77</v>
      </c>
      <c r="L1233" s="9">
        <v>20257100077152</v>
      </c>
      <c r="M1233" s="8">
        <v>45756</v>
      </c>
      <c r="N1233" s="10">
        <v>45759</v>
      </c>
      <c r="O1233" s="11">
        <f ca="1">IF(N1233=0,NETWORKDAYS(D1233+1,TODAY(),[1]FESTIVOS!$A$2:$A$54),NETWORKDAYS(D1233+1,N1233,[1]FESTIVOS!$A$2:$A$54))</f>
        <v>3</v>
      </c>
      <c r="P1233" s="12" t="str">
        <f t="shared" si="4"/>
        <v>RESPUESTA TOTAL</v>
      </c>
      <c r="Q1233" s="5" t="s">
        <v>828</v>
      </c>
      <c r="R1233" s="13">
        <v>2025</v>
      </c>
      <c r="S1233" s="5"/>
      <c r="T1233" s="5"/>
      <c r="U1233" s="5"/>
      <c r="V1233" s="5"/>
    </row>
    <row r="1234" spans="1:22" ht="15" x14ac:dyDescent="0.35">
      <c r="A1234" s="7">
        <v>45756.627499884256</v>
      </c>
      <c r="B1234" s="5" t="s">
        <v>18</v>
      </c>
      <c r="C1234" s="5">
        <v>1762622025</v>
      </c>
      <c r="D1234" s="8">
        <v>45754</v>
      </c>
      <c r="E1234" s="5" t="s">
        <v>19</v>
      </c>
      <c r="F1234" s="5" t="s">
        <v>20</v>
      </c>
      <c r="G1234" s="5" t="s">
        <v>1345</v>
      </c>
      <c r="H1234" s="5" t="s">
        <v>22</v>
      </c>
      <c r="I1234" s="5" t="s">
        <v>36</v>
      </c>
      <c r="J1234" s="5" t="s">
        <v>70</v>
      </c>
      <c r="K1234" s="5" t="s">
        <v>38</v>
      </c>
      <c r="L1234" s="9">
        <v>20257100076102</v>
      </c>
      <c r="M1234" s="8">
        <v>45754</v>
      </c>
      <c r="N1234" s="10">
        <v>45771</v>
      </c>
      <c r="O1234" s="11">
        <f ca="1">IF(N1234=0,NETWORKDAYS(D1234+1,TODAY(),[1]FESTIVOS!$A$2:$A$54),NETWORKDAYS(D1234+1,N1234,[1]FESTIVOS!$A$2:$A$54))</f>
        <v>11</v>
      </c>
      <c r="P1234" s="12" t="str">
        <f t="shared" si="4"/>
        <v>RESPUESTA TOTAL</v>
      </c>
      <c r="Q1234" s="5" t="s">
        <v>828</v>
      </c>
      <c r="R1234" s="13">
        <v>2025</v>
      </c>
      <c r="S1234" s="5"/>
      <c r="T1234" s="5"/>
      <c r="U1234" s="5"/>
      <c r="V1234" s="5"/>
    </row>
    <row r="1235" spans="1:22" ht="15" x14ac:dyDescent="0.35">
      <c r="A1235" s="7">
        <v>45756.907304224536</v>
      </c>
      <c r="B1235" s="5" t="s">
        <v>18</v>
      </c>
      <c r="C1235" s="5">
        <v>1770362025</v>
      </c>
      <c r="D1235" s="8">
        <v>45754</v>
      </c>
      <c r="E1235" s="5" t="s">
        <v>19</v>
      </c>
      <c r="F1235" s="5" t="s">
        <v>27</v>
      </c>
      <c r="G1235" s="5" t="s">
        <v>1346</v>
      </c>
      <c r="H1235" s="5" t="s">
        <v>22</v>
      </c>
      <c r="I1235" s="5" t="s">
        <v>36</v>
      </c>
      <c r="J1235" s="5" t="s">
        <v>70</v>
      </c>
      <c r="K1235" s="5" t="s">
        <v>38</v>
      </c>
      <c r="L1235" s="9">
        <v>20257100075712</v>
      </c>
      <c r="M1235" s="8">
        <v>45754</v>
      </c>
      <c r="N1235" s="10">
        <v>45762</v>
      </c>
      <c r="O1235" s="11">
        <f ca="1">IF(N1235=0,NETWORKDAYS(D1235+1,TODAY(),[1]FESTIVOS!$A$2:$A$54),NETWORKDAYS(D1235+1,N1235,[1]FESTIVOS!$A$2:$A$54))</f>
        <v>6</v>
      </c>
      <c r="P1235" s="12" t="str">
        <f t="shared" si="4"/>
        <v>RESPUESTA TOTAL</v>
      </c>
      <c r="Q1235" s="5" t="s">
        <v>828</v>
      </c>
      <c r="R1235" s="13">
        <v>2025</v>
      </c>
      <c r="S1235" s="5"/>
      <c r="T1235" s="5"/>
      <c r="U1235" s="5"/>
      <c r="V1235" s="5"/>
    </row>
    <row r="1236" spans="1:22" ht="15" x14ac:dyDescent="0.35">
      <c r="A1236" s="7">
        <v>45756.669508969906</v>
      </c>
      <c r="B1236" s="5" t="s">
        <v>18</v>
      </c>
      <c r="C1236" s="5">
        <v>1765672025</v>
      </c>
      <c r="D1236" s="8">
        <v>45754</v>
      </c>
      <c r="E1236" s="5" t="s">
        <v>19</v>
      </c>
      <c r="F1236" s="5" t="s">
        <v>27</v>
      </c>
      <c r="G1236" s="5" t="s">
        <v>1347</v>
      </c>
      <c r="H1236" s="5" t="s">
        <v>391</v>
      </c>
      <c r="I1236" s="5" t="s">
        <v>392</v>
      </c>
      <c r="J1236" s="5" t="s">
        <v>393</v>
      </c>
      <c r="K1236" s="5" t="s">
        <v>394</v>
      </c>
      <c r="L1236" s="9">
        <v>20257100075862</v>
      </c>
      <c r="M1236" s="8">
        <v>45754</v>
      </c>
      <c r="N1236" s="10">
        <v>45758</v>
      </c>
      <c r="O1236" s="11">
        <f ca="1">IF(N1236=0,NETWORKDAYS(D1236+1,TODAY(),[1]FESTIVOS!$A$2:$A$54),NETWORKDAYS(D1236+1,N1236,[1]FESTIVOS!$A$2:$A$54))</f>
        <v>4</v>
      </c>
      <c r="P1236" s="12" t="str">
        <f t="shared" si="4"/>
        <v>RESPUESTA TOTAL</v>
      </c>
      <c r="Q1236" s="5" t="s">
        <v>828</v>
      </c>
      <c r="R1236" s="13">
        <v>2025</v>
      </c>
      <c r="S1236" s="5"/>
      <c r="T1236" s="5"/>
      <c r="U1236" s="5"/>
      <c r="V1236" s="5"/>
    </row>
    <row r="1237" spans="1:22" ht="15" x14ac:dyDescent="0.35">
      <c r="A1237" s="7">
        <v>45756.841125567131</v>
      </c>
      <c r="B1237" s="5" t="s">
        <v>18</v>
      </c>
      <c r="C1237" s="5">
        <v>1769562025</v>
      </c>
      <c r="D1237" s="8">
        <v>45754</v>
      </c>
      <c r="E1237" s="5" t="s">
        <v>19</v>
      </c>
      <c r="F1237" s="5" t="s">
        <v>27</v>
      </c>
      <c r="G1237" s="5" t="s">
        <v>1348</v>
      </c>
      <c r="H1237" s="5" t="s">
        <v>22</v>
      </c>
      <c r="I1237" s="5" t="s">
        <v>36</v>
      </c>
      <c r="J1237" s="5" t="s">
        <v>70</v>
      </c>
      <c r="K1237" s="5" t="s">
        <v>38</v>
      </c>
      <c r="L1237" s="9">
        <v>20257100075842</v>
      </c>
      <c r="M1237" s="8">
        <v>45754</v>
      </c>
      <c r="N1237" s="10">
        <v>45776</v>
      </c>
      <c r="O1237" s="11">
        <f ca="1">IF(N1237=0,NETWORKDAYS(D1237+1,TODAY(),[1]FESTIVOS!$A$2:$A$54),NETWORKDAYS(D1237+1,N1237,[1]FESTIVOS!$A$2:$A$54))</f>
        <v>14</v>
      </c>
      <c r="P1237" s="12" t="str">
        <f t="shared" si="4"/>
        <v>RESPUESTA TOTAL</v>
      </c>
      <c r="Q1237" s="5" t="s">
        <v>828</v>
      </c>
      <c r="R1237" s="13">
        <v>2025</v>
      </c>
      <c r="S1237" s="5"/>
      <c r="T1237" s="5"/>
      <c r="U1237" s="5"/>
      <c r="V1237" s="5"/>
    </row>
    <row r="1238" spans="1:22" ht="15" x14ac:dyDescent="0.35">
      <c r="A1238" s="7">
        <v>45756.867262719912</v>
      </c>
      <c r="B1238" s="5" t="s">
        <v>18</v>
      </c>
      <c r="C1238" s="5">
        <v>1769932025</v>
      </c>
      <c r="D1238" s="8">
        <v>45754</v>
      </c>
      <c r="E1238" s="5" t="s">
        <v>19</v>
      </c>
      <c r="F1238" s="5" t="s">
        <v>68</v>
      </c>
      <c r="G1238" s="5" t="s">
        <v>1349</v>
      </c>
      <c r="H1238" s="5" t="s">
        <v>22</v>
      </c>
      <c r="I1238" s="5" t="s">
        <v>23</v>
      </c>
      <c r="J1238" s="5" t="s">
        <v>24</v>
      </c>
      <c r="K1238" s="5" t="s">
        <v>25</v>
      </c>
      <c r="L1238" s="9">
        <v>20257100075792</v>
      </c>
      <c r="M1238" s="8">
        <v>45754</v>
      </c>
      <c r="N1238" s="10">
        <v>45767</v>
      </c>
      <c r="O1238" s="11">
        <f ca="1">IF(N1238=0,NETWORKDAYS(D1238+1,TODAY(),[1]FESTIVOS!$A$2:$A$54),NETWORKDAYS(D1238+1,N1238,[1]FESTIVOS!$A$2:$A$54))</f>
        <v>7</v>
      </c>
      <c r="P1238" s="12" t="str">
        <f t="shared" si="4"/>
        <v>RESPUESTA TOTAL</v>
      </c>
      <c r="Q1238" s="5" t="s">
        <v>828</v>
      </c>
      <c r="R1238" s="13">
        <v>2025</v>
      </c>
      <c r="S1238" s="5"/>
      <c r="T1238" s="5"/>
      <c r="U1238" s="5"/>
      <c r="V1238" s="5"/>
    </row>
    <row r="1239" spans="1:22" ht="15" x14ac:dyDescent="0.35">
      <c r="A1239" s="7">
        <v>45756.88469875</v>
      </c>
      <c r="B1239" s="5" t="s">
        <v>18</v>
      </c>
      <c r="C1239" s="5">
        <v>1770162025</v>
      </c>
      <c r="D1239" s="8">
        <v>45754</v>
      </c>
      <c r="E1239" s="5" t="s">
        <v>19</v>
      </c>
      <c r="F1239" s="5" t="s">
        <v>27</v>
      </c>
      <c r="G1239" s="5" t="s">
        <v>1350</v>
      </c>
      <c r="H1239" s="5" t="s">
        <v>22</v>
      </c>
      <c r="I1239" s="5" t="s">
        <v>40</v>
      </c>
      <c r="J1239" s="5" t="s">
        <v>41</v>
      </c>
      <c r="K1239" s="5" t="s">
        <v>77</v>
      </c>
      <c r="L1239" s="9">
        <v>20257100075742</v>
      </c>
      <c r="M1239" s="8">
        <v>45754</v>
      </c>
      <c r="N1239" s="10">
        <v>45775</v>
      </c>
      <c r="O1239" s="11">
        <f ca="1">IF(N1239=0,NETWORKDAYS(D1239+1,TODAY(),[1]FESTIVOS!$A$2:$A$54),NETWORKDAYS(D1239+1,N1239,[1]FESTIVOS!$A$2:$A$54))</f>
        <v>13</v>
      </c>
      <c r="P1239" s="12" t="str">
        <f t="shared" si="4"/>
        <v>RESPUESTA TOTAL</v>
      </c>
      <c r="Q1239" s="5" t="s">
        <v>828</v>
      </c>
      <c r="R1239" s="13">
        <v>2025</v>
      </c>
      <c r="S1239" s="5"/>
      <c r="T1239" s="5"/>
      <c r="U1239" s="5"/>
      <c r="V1239" s="5"/>
    </row>
    <row r="1240" spans="1:22" ht="15" x14ac:dyDescent="0.35">
      <c r="A1240" s="7">
        <v>45758.602307326393</v>
      </c>
      <c r="B1240" s="5" t="s">
        <v>29</v>
      </c>
      <c r="C1240" s="5">
        <v>1703442025</v>
      </c>
      <c r="D1240" s="8">
        <v>45754</v>
      </c>
      <c r="E1240" s="5" t="s">
        <v>19</v>
      </c>
      <c r="F1240" s="5" t="s">
        <v>20</v>
      </c>
      <c r="G1240" s="5" t="s">
        <v>1351</v>
      </c>
      <c r="H1240" s="5" t="s">
        <v>22</v>
      </c>
      <c r="I1240" s="5" t="s">
        <v>40</v>
      </c>
      <c r="J1240" s="5" t="s">
        <v>194</v>
      </c>
      <c r="K1240" s="5" t="s">
        <v>77</v>
      </c>
      <c r="L1240" s="9">
        <v>20257100080642</v>
      </c>
      <c r="M1240" s="8">
        <v>45758</v>
      </c>
      <c r="N1240" s="10">
        <v>45762</v>
      </c>
      <c r="O1240" s="11">
        <f ca="1">IF(N1240=0,NETWORKDAYS(D1240+1,TODAY(),[1]FESTIVOS!$A$2:$A$54),NETWORKDAYS(D1240+1,N1240,[1]FESTIVOS!$A$2:$A$54))</f>
        <v>6</v>
      </c>
      <c r="P1240" s="12" t="str">
        <f t="shared" si="4"/>
        <v>RESPUESTA TOTAL</v>
      </c>
      <c r="Q1240" s="5" t="s">
        <v>828</v>
      </c>
      <c r="R1240" s="13">
        <v>2025</v>
      </c>
      <c r="S1240" s="5"/>
      <c r="T1240" s="5"/>
      <c r="U1240" s="5"/>
      <c r="V1240" s="5"/>
    </row>
    <row r="1241" spans="1:22" ht="15" x14ac:dyDescent="0.35">
      <c r="A1241" s="7">
        <v>45755.502597291663</v>
      </c>
      <c r="B1241" s="5" t="s">
        <v>18</v>
      </c>
      <c r="C1241" s="5">
        <v>1729752025</v>
      </c>
      <c r="D1241" s="8">
        <v>45755</v>
      </c>
      <c r="E1241" s="5" t="s">
        <v>19</v>
      </c>
      <c r="F1241" s="5" t="s">
        <v>27</v>
      </c>
      <c r="G1241" s="5" t="s">
        <v>1352</v>
      </c>
      <c r="H1241" s="5" t="s">
        <v>22</v>
      </c>
      <c r="I1241" s="5" t="s">
        <v>84</v>
      </c>
      <c r="J1241" s="5" t="s">
        <v>139</v>
      </c>
      <c r="K1241" s="5" t="s">
        <v>86</v>
      </c>
      <c r="L1241" s="9">
        <v>20257100077092</v>
      </c>
      <c r="M1241" s="8">
        <v>45755</v>
      </c>
      <c r="N1241" s="10">
        <v>45762</v>
      </c>
      <c r="O1241" s="11">
        <f ca="1">IF(N1241=0,NETWORKDAYS(D1241+1,TODAY(),[1]FESTIVOS!$A$2:$A$54),NETWORKDAYS(D1241+1,N1241,[1]FESTIVOS!$A$2:$A$54))</f>
        <v>5</v>
      </c>
      <c r="P1241" s="12" t="str">
        <f t="shared" si="4"/>
        <v>RESPUESTA TOTAL</v>
      </c>
      <c r="Q1241" s="5" t="s">
        <v>828</v>
      </c>
      <c r="R1241" s="13">
        <v>2025</v>
      </c>
      <c r="S1241" s="5"/>
      <c r="T1241" s="5"/>
      <c r="U1241" s="5"/>
      <c r="V1241" s="5"/>
    </row>
    <row r="1242" spans="1:22" ht="15" x14ac:dyDescent="0.35">
      <c r="A1242" s="7">
        <v>45756.918429224534</v>
      </c>
      <c r="B1242" s="5" t="s">
        <v>18</v>
      </c>
      <c r="C1242" s="5">
        <v>1770462025</v>
      </c>
      <c r="D1242" s="8">
        <v>45754</v>
      </c>
      <c r="E1242" s="5" t="s">
        <v>19</v>
      </c>
      <c r="F1242" s="5" t="s">
        <v>20</v>
      </c>
      <c r="G1242" s="5" t="s">
        <v>1353</v>
      </c>
      <c r="H1242" s="5" t="s">
        <v>22</v>
      </c>
      <c r="I1242" s="5" t="s">
        <v>40</v>
      </c>
      <c r="J1242" s="5" t="s">
        <v>194</v>
      </c>
      <c r="K1242" s="5" t="s">
        <v>86</v>
      </c>
      <c r="L1242" s="9">
        <v>20257100075632</v>
      </c>
      <c r="M1242" s="8">
        <v>45754</v>
      </c>
      <c r="N1242" s="10">
        <v>45768</v>
      </c>
      <c r="O1242" s="11">
        <f ca="1">IF(N1242=0,NETWORKDAYS(D1242+1,TODAY(),[1]FESTIVOS!$A$2:$A$54),NETWORKDAYS(D1242+1,N1242,[1]FESTIVOS!$A$2:$A$54))</f>
        <v>8</v>
      </c>
      <c r="P1242" s="12" t="str">
        <f t="shared" si="4"/>
        <v>RESPUESTA TOTAL</v>
      </c>
      <c r="Q1242" s="5" t="s">
        <v>828</v>
      </c>
      <c r="R1242" s="13">
        <v>2025</v>
      </c>
      <c r="S1242" s="5"/>
      <c r="T1242" s="5"/>
      <c r="U1242" s="5"/>
      <c r="V1242" s="5"/>
    </row>
    <row r="1243" spans="1:22" ht="15" x14ac:dyDescent="0.35">
      <c r="A1243" s="7">
        <v>45755.681873067129</v>
      </c>
      <c r="B1243" s="5" t="s">
        <v>18</v>
      </c>
      <c r="C1243" s="5">
        <v>1740952025</v>
      </c>
      <c r="D1243" s="8">
        <v>45755</v>
      </c>
      <c r="E1243" s="5" t="s">
        <v>19</v>
      </c>
      <c r="F1243" s="5" t="s">
        <v>20</v>
      </c>
      <c r="G1243" s="5" t="s">
        <v>1354</v>
      </c>
      <c r="H1243" s="5" t="s">
        <v>22</v>
      </c>
      <c r="I1243" s="5" t="s">
        <v>23</v>
      </c>
      <c r="J1243" s="5" t="s">
        <v>24</v>
      </c>
      <c r="K1243" s="5" t="s">
        <v>25</v>
      </c>
      <c r="L1243" s="9">
        <v>20257100077612</v>
      </c>
      <c r="M1243" s="8">
        <v>45755</v>
      </c>
      <c r="N1243" s="10">
        <v>45762</v>
      </c>
      <c r="O1243" s="11">
        <f ca="1">IF(N1243=0,NETWORKDAYS(D1243+1,TODAY(),[1]FESTIVOS!$A$2:$A$54),NETWORKDAYS(D1243+1,N1243,[1]FESTIVOS!$A$2:$A$54))</f>
        <v>5</v>
      </c>
      <c r="P1243" s="12" t="str">
        <f t="shared" si="4"/>
        <v>RESPUESTA TOTAL</v>
      </c>
      <c r="Q1243" s="5" t="s">
        <v>828</v>
      </c>
      <c r="R1243" s="13">
        <v>2025</v>
      </c>
      <c r="S1243" s="5"/>
      <c r="T1243" s="5"/>
      <c r="U1243" s="5"/>
      <c r="V1243" s="5"/>
    </row>
    <row r="1244" spans="1:22" ht="15" x14ac:dyDescent="0.35">
      <c r="A1244" s="7">
        <v>45757.381565092597</v>
      </c>
      <c r="B1244" s="5" t="s">
        <v>18</v>
      </c>
      <c r="C1244" s="5">
        <v>1773462025</v>
      </c>
      <c r="D1244" s="8">
        <v>45754</v>
      </c>
      <c r="E1244" s="5" t="s">
        <v>19</v>
      </c>
      <c r="F1244" s="5" t="s">
        <v>20</v>
      </c>
      <c r="G1244" s="5" t="s">
        <v>1355</v>
      </c>
      <c r="H1244" s="5" t="s">
        <v>22</v>
      </c>
      <c r="I1244" s="5" t="s">
        <v>36</v>
      </c>
      <c r="J1244" s="5" t="s">
        <v>189</v>
      </c>
      <c r="K1244" s="14" t="s">
        <v>187</v>
      </c>
      <c r="L1244" s="9">
        <v>20257100075592</v>
      </c>
      <c r="M1244" s="8">
        <v>45754</v>
      </c>
      <c r="N1244" s="10">
        <v>45768</v>
      </c>
      <c r="O1244" s="11">
        <f ca="1">IF(N1244=0,NETWORKDAYS(D1244+1,TODAY(),[1]FESTIVOS!$A$2:$A$54),NETWORKDAYS(D1244+1,N1244,[1]FESTIVOS!$A$2:$A$54))</f>
        <v>8</v>
      </c>
      <c r="P1244" s="12" t="str">
        <f t="shared" si="4"/>
        <v>RESPUESTA TOTAL</v>
      </c>
      <c r="Q1244" s="5" t="s">
        <v>828</v>
      </c>
      <c r="R1244" s="13">
        <v>2025</v>
      </c>
      <c r="S1244" s="5"/>
      <c r="T1244" s="5"/>
      <c r="U1244" s="5"/>
      <c r="V1244" s="5"/>
    </row>
    <row r="1245" spans="1:22" ht="15" x14ac:dyDescent="0.35">
      <c r="A1245" s="7">
        <v>45758.400581122682</v>
      </c>
      <c r="B1245" s="5" t="s">
        <v>29</v>
      </c>
      <c r="C1245" s="5">
        <v>1665462025</v>
      </c>
      <c r="D1245" s="8">
        <v>45751</v>
      </c>
      <c r="E1245" s="5" t="s">
        <v>19</v>
      </c>
      <c r="F1245" s="5" t="s">
        <v>20</v>
      </c>
      <c r="G1245" s="5" t="s">
        <v>1065</v>
      </c>
      <c r="H1245" s="5" t="s">
        <v>22</v>
      </c>
      <c r="I1245" s="5" t="s">
        <v>89</v>
      </c>
      <c r="J1245" s="5" t="s">
        <v>90</v>
      </c>
      <c r="K1245" s="5" t="s">
        <v>431</v>
      </c>
      <c r="L1245" s="9">
        <v>1</v>
      </c>
      <c r="M1245" s="8">
        <v>45758</v>
      </c>
      <c r="N1245" s="10">
        <v>45758</v>
      </c>
      <c r="O1245" s="11">
        <f ca="1">IF(N1245=0,NETWORKDAYS(D1245+1,TODAY(),[1]FESTIVOS!$A$2:$A$54),NETWORKDAYS(D1245+1,N1245,[1]FESTIVOS!$A$2:$A$54))</f>
        <v>5</v>
      </c>
      <c r="P1245" s="12" t="str">
        <f t="shared" si="4"/>
        <v>RESPUESTA TOTAL</v>
      </c>
      <c r="Q1245" s="5" t="s">
        <v>828</v>
      </c>
      <c r="R1245" s="13">
        <v>2025</v>
      </c>
      <c r="S1245" s="5"/>
      <c r="T1245" s="5"/>
      <c r="U1245" s="5"/>
      <c r="V1245" s="5"/>
    </row>
    <row r="1246" spans="1:22" ht="15" x14ac:dyDescent="0.35">
      <c r="A1246" s="7">
        <v>45756.484055706023</v>
      </c>
      <c r="B1246" s="5" t="s">
        <v>18</v>
      </c>
      <c r="C1246" s="5">
        <v>1754222025</v>
      </c>
      <c r="D1246" s="8">
        <v>45755</v>
      </c>
      <c r="E1246" s="5" t="s">
        <v>19</v>
      </c>
      <c r="F1246" s="5" t="s">
        <v>27</v>
      </c>
      <c r="G1246" s="5" t="s">
        <v>1356</v>
      </c>
      <c r="H1246" s="5" t="s">
        <v>22</v>
      </c>
      <c r="I1246" s="5" t="s">
        <v>84</v>
      </c>
      <c r="J1246" s="5" t="s">
        <v>139</v>
      </c>
      <c r="K1246" s="5" t="s">
        <v>86</v>
      </c>
      <c r="L1246" s="9">
        <v>20257100076672</v>
      </c>
      <c r="M1246" s="8">
        <v>45755</v>
      </c>
      <c r="N1246" s="10">
        <v>45762</v>
      </c>
      <c r="O1246" s="11">
        <f ca="1">IF(N1246=0,NETWORKDAYS(D1246+1,TODAY(),[1]FESTIVOS!$A$2:$A$54),NETWORKDAYS(D1246+1,N1246,[1]FESTIVOS!$A$2:$A$54))</f>
        <v>5</v>
      </c>
      <c r="P1246" s="12" t="str">
        <f t="shared" si="4"/>
        <v>RESPUESTA TOTAL</v>
      </c>
      <c r="Q1246" s="5" t="s">
        <v>828</v>
      </c>
      <c r="R1246" s="13">
        <v>2025</v>
      </c>
      <c r="S1246" s="5"/>
      <c r="T1246" s="5"/>
      <c r="U1246" s="5"/>
      <c r="V1246" s="5"/>
    </row>
    <row r="1247" spans="1:22" ht="15" x14ac:dyDescent="0.35">
      <c r="A1247" s="7">
        <v>45756.485199675924</v>
      </c>
      <c r="B1247" s="5" t="s">
        <v>18</v>
      </c>
      <c r="C1247" s="5">
        <v>1754202025</v>
      </c>
      <c r="D1247" s="8">
        <v>45755</v>
      </c>
      <c r="E1247" s="5" t="s">
        <v>19</v>
      </c>
      <c r="F1247" s="5" t="s">
        <v>20</v>
      </c>
      <c r="G1247" s="5" t="s">
        <v>1357</v>
      </c>
      <c r="H1247" s="5" t="s">
        <v>22</v>
      </c>
      <c r="I1247" s="5" t="s">
        <v>84</v>
      </c>
      <c r="J1247" s="5" t="s">
        <v>139</v>
      </c>
      <c r="K1247" s="5" t="s">
        <v>86</v>
      </c>
      <c r="L1247" s="9">
        <v>20257100076732</v>
      </c>
      <c r="M1247" s="8">
        <v>45756</v>
      </c>
      <c r="N1247" s="10">
        <v>45762</v>
      </c>
      <c r="O1247" s="11">
        <f ca="1">IF(N1247=0,NETWORKDAYS(D1247+1,TODAY(),[1]FESTIVOS!$A$2:$A$54),NETWORKDAYS(D1247+1,N1247,[1]FESTIVOS!$A$2:$A$54))</f>
        <v>5</v>
      </c>
      <c r="P1247" s="12" t="str">
        <f t="shared" si="4"/>
        <v>RESPUESTA TOTAL</v>
      </c>
      <c r="Q1247" s="5" t="s">
        <v>828</v>
      </c>
      <c r="R1247" s="13">
        <v>2025</v>
      </c>
      <c r="S1247" s="5"/>
      <c r="T1247" s="5"/>
      <c r="U1247" s="5"/>
      <c r="V1247" s="5"/>
    </row>
    <row r="1248" spans="1:22" ht="15" x14ac:dyDescent="0.35">
      <c r="A1248" s="7">
        <v>45762.472341863424</v>
      </c>
      <c r="B1248" s="5" t="s">
        <v>29</v>
      </c>
      <c r="C1248" s="5">
        <v>1695492025</v>
      </c>
      <c r="D1248" s="8">
        <v>45754</v>
      </c>
      <c r="E1248" s="5" t="s">
        <v>19</v>
      </c>
      <c r="F1248" s="5" t="s">
        <v>27</v>
      </c>
      <c r="G1248" s="5" t="s">
        <v>1358</v>
      </c>
      <c r="H1248" s="5" t="s">
        <v>22</v>
      </c>
      <c r="I1248" s="5" t="s">
        <v>40</v>
      </c>
      <c r="J1248" s="5" t="s">
        <v>41</v>
      </c>
      <c r="K1248" s="5" t="s">
        <v>431</v>
      </c>
      <c r="L1248" s="9">
        <v>20257100080582</v>
      </c>
      <c r="M1248" s="8">
        <v>45758</v>
      </c>
      <c r="N1248" s="10">
        <v>45771</v>
      </c>
      <c r="O1248" s="11">
        <f ca="1">IF(N1248=0,NETWORKDAYS(D1248+1,TODAY(),[1]FESTIVOS!$A$2:$A$54),NETWORKDAYS(D1248+1,N1248,[1]FESTIVOS!$A$2:$A$54))</f>
        <v>11</v>
      </c>
      <c r="P1248" s="12" t="str">
        <f t="shared" si="4"/>
        <v>RESPUESTA TOTAL</v>
      </c>
      <c r="Q1248" s="5" t="s">
        <v>828</v>
      </c>
      <c r="R1248" s="13">
        <v>2025</v>
      </c>
      <c r="S1248" s="5"/>
      <c r="T1248" s="5"/>
      <c r="U1248" s="5"/>
      <c r="V1248" s="5"/>
    </row>
    <row r="1249" spans="1:22" ht="15" x14ac:dyDescent="0.35">
      <c r="A1249" s="7">
        <v>45755.629293518519</v>
      </c>
      <c r="B1249" s="5" t="s">
        <v>18</v>
      </c>
      <c r="C1249" s="5">
        <v>1736632025</v>
      </c>
      <c r="D1249" s="8">
        <v>45755</v>
      </c>
      <c r="E1249" s="5" t="s">
        <v>19</v>
      </c>
      <c r="F1249" s="5" t="s">
        <v>20</v>
      </c>
      <c r="G1249" s="5" t="s">
        <v>1359</v>
      </c>
      <c r="H1249" s="5" t="s">
        <v>22</v>
      </c>
      <c r="I1249" s="5" t="s">
        <v>36</v>
      </c>
      <c r="J1249" s="5" t="s">
        <v>189</v>
      </c>
      <c r="K1249" s="14" t="s">
        <v>187</v>
      </c>
      <c r="L1249" s="9">
        <v>20257100077362</v>
      </c>
      <c r="M1249" s="8">
        <v>45755</v>
      </c>
      <c r="N1249" s="10">
        <v>45768</v>
      </c>
      <c r="O1249" s="11">
        <f ca="1">IF(N1249=0,NETWORKDAYS(D1249+1,TODAY(),[1]FESTIVOS!$A$2:$A$54),NETWORKDAYS(D1249+1,N1249,[1]FESTIVOS!$A$2:$A$54))</f>
        <v>7</v>
      </c>
      <c r="P1249" s="12" t="str">
        <f t="shared" si="4"/>
        <v>RESPUESTA TOTAL</v>
      </c>
      <c r="Q1249" s="5" t="s">
        <v>828</v>
      </c>
      <c r="R1249" s="13">
        <v>2025</v>
      </c>
      <c r="S1249" s="5"/>
      <c r="T1249" s="5"/>
      <c r="U1249" s="5"/>
      <c r="V1249" s="5"/>
    </row>
    <row r="1250" spans="1:22" ht="15" x14ac:dyDescent="0.35">
      <c r="A1250" s="7">
        <v>45756.458201608795</v>
      </c>
      <c r="B1250" s="5" t="s">
        <v>29</v>
      </c>
      <c r="C1250" s="5">
        <v>1726722025</v>
      </c>
      <c r="D1250" s="8">
        <v>45755</v>
      </c>
      <c r="E1250" s="5" t="s">
        <v>155</v>
      </c>
      <c r="F1250" s="5" t="s">
        <v>20</v>
      </c>
      <c r="G1250" s="5" t="s">
        <v>1360</v>
      </c>
      <c r="H1250" s="5" t="s">
        <v>22</v>
      </c>
      <c r="I1250" s="5" t="s">
        <v>54</v>
      </c>
      <c r="J1250" s="5" t="s">
        <v>95</v>
      </c>
      <c r="K1250" s="5" t="s">
        <v>52</v>
      </c>
      <c r="L1250" s="9">
        <v>20257100078182</v>
      </c>
      <c r="M1250" s="8">
        <v>45756</v>
      </c>
      <c r="N1250" s="10">
        <v>45768</v>
      </c>
      <c r="O1250" s="11">
        <f ca="1">IF(N1250=0,NETWORKDAYS(D1250+1,TODAY(),[1]FESTIVOS!$A$2:$A$54),NETWORKDAYS(D1250+1,N1250,[1]FESTIVOS!$A$2:$A$54))</f>
        <v>7</v>
      </c>
      <c r="P1250" s="12" t="str">
        <f t="shared" si="4"/>
        <v>RESPUESTA TOTAL</v>
      </c>
      <c r="Q1250" s="5" t="s">
        <v>828</v>
      </c>
      <c r="R1250" s="13">
        <v>2025</v>
      </c>
      <c r="S1250" s="5"/>
      <c r="T1250" s="5"/>
      <c r="U1250" s="5"/>
      <c r="V1250" s="5"/>
    </row>
    <row r="1251" spans="1:22" ht="15" x14ac:dyDescent="0.35">
      <c r="A1251" s="7">
        <v>45756.480639837959</v>
      </c>
      <c r="B1251" s="5" t="s">
        <v>29</v>
      </c>
      <c r="C1251" s="5">
        <v>1733602025</v>
      </c>
      <c r="D1251" s="8">
        <v>45755</v>
      </c>
      <c r="E1251" s="5" t="s">
        <v>19</v>
      </c>
      <c r="F1251" s="5" t="s">
        <v>20</v>
      </c>
      <c r="G1251" s="5" t="s">
        <v>1361</v>
      </c>
      <c r="H1251" s="5" t="s">
        <v>22</v>
      </c>
      <c r="I1251" s="5" t="s">
        <v>40</v>
      </c>
      <c r="J1251" s="5" t="s">
        <v>76</v>
      </c>
      <c r="K1251" s="5" t="s">
        <v>38</v>
      </c>
      <c r="L1251" s="9">
        <v>20257100078232</v>
      </c>
      <c r="M1251" s="8">
        <v>45756</v>
      </c>
      <c r="N1251" s="10">
        <v>45777</v>
      </c>
      <c r="O1251" s="11">
        <f ca="1">IF(N1251=0,NETWORKDAYS(D1251+1,TODAY(),[1]FESTIVOS!$A$2:$A$54),NETWORKDAYS(D1251+1,N1251,[1]FESTIVOS!$A$2:$A$54))</f>
        <v>14</v>
      </c>
      <c r="P1251" s="12" t="str">
        <f t="shared" si="4"/>
        <v>RESPUESTA TOTAL</v>
      </c>
      <c r="Q1251" s="5" t="s">
        <v>828</v>
      </c>
      <c r="R1251" s="13">
        <v>2025</v>
      </c>
      <c r="S1251" s="5"/>
      <c r="T1251" s="5"/>
      <c r="U1251" s="5"/>
      <c r="V1251" s="5"/>
    </row>
    <row r="1252" spans="1:22" ht="15" x14ac:dyDescent="0.35">
      <c r="A1252" s="7">
        <v>45756.486511863426</v>
      </c>
      <c r="B1252" s="5" t="s">
        <v>18</v>
      </c>
      <c r="C1252" s="5">
        <v>1754192025</v>
      </c>
      <c r="D1252" s="8">
        <v>45755</v>
      </c>
      <c r="E1252" s="5" t="s">
        <v>19</v>
      </c>
      <c r="F1252" s="5" t="s">
        <v>27</v>
      </c>
      <c r="G1252" s="5" t="s">
        <v>1362</v>
      </c>
      <c r="H1252" s="5" t="s">
        <v>22</v>
      </c>
      <c r="I1252" s="5" t="s">
        <v>36</v>
      </c>
      <c r="J1252" s="5" t="s">
        <v>37</v>
      </c>
      <c r="K1252" s="5" t="s">
        <v>38</v>
      </c>
      <c r="L1252" s="9">
        <v>20257100076782</v>
      </c>
      <c r="M1252" s="8">
        <v>45756</v>
      </c>
      <c r="N1252" s="10">
        <v>45777</v>
      </c>
      <c r="O1252" s="11">
        <f ca="1">IF(N1252=0,NETWORKDAYS(D1252+1,TODAY(),[1]FESTIVOS!$A$2:$A$54),NETWORKDAYS(D1252+1,N1252,[1]FESTIVOS!$A$2:$A$54))</f>
        <v>14</v>
      </c>
      <c r="P1252" s="12" t="str">
        <f t="shared" si="4"/>
        <v>RESPUESTA TOTAL</v>
      </c>
      <c r="Q1252" s="5" t="s">
        <v>828</v>
      </c>
      <c r="R1252" s="13">
        <v>2025</v>
      </c>
      <c r="S1252" s="5"/>
      <c r="T1252" s="5"/>
      <c r="U1252" s="5"/>
      <c r="V1252" s="5"/>
    </row>
    <row r="1253" spans="1:22" ht="15" x14ac:dyDescent="0.35">
      <c r="A1253" s="7">
        <v>45756.487589803241</v>
      </c>
      <c r="B1253" s="5" t="s">
        <v>18</v>
      </c>
      <c r="C1253" s="5">
        <v>1754172025</v>
      </c>
      <c r="D1253" s="8">
        <v>45755</v>
      </c>
      <c r="E1253" s="5" t="s">
        <v>19</v>
      </c>
      <c r="F1253" s="5" t="s">
        <v>27</v>
      </c>
      <c r="G1253" s="5" t="s">
        <v>1363</v>
      </c>
      <c r="H1253" s="5" t="s">
        <v>22</v>
      </c>
      <c r="I1253" s="5" t="s">
        <v>40</v>
      </c>
      <c r="J1253" s="5" t="s">
        <v>41</v>
      </c>
      <c r="K1253" s="5" t="s">
        <v>42</v>
      </c>
      <c r="L1253" s="9">
        <v>20257100076802</v>
      </c>
      <c r="M1253" s="8">
        <v>45755</v>
      </c>
      <c r="N1253" s="10">
        <v>45777</v>
      </c>
      <c r="O1253" s="11">
        <f ca="1">IF(N1253=0,NETWORKDAYS(D1253+1,TODAY(),[1]FESTIVOS!$A$2:$A$54),NETWORKDAYS(D1253+1,N1253,[1]FESTIVOS!$A$2:$A$54))</f>
        <v>14</v>
      </c>
      <c r="P1253" s="12" t="str">
        <f t="shared" si="4"/>
        <v>RESPUESTA TOTAL</v>
      </c>
      <c r="Q1253" s="5" t="s">
        <v>828</v>
      </c>
      <c r="R1253" s="13">
        <v>2025</v>
      </c>
      <c r="S1253" s="5"/>
      <c r="T1253" s="5"/>
      <c r="U1253" s="5"/>
      <c r="V1253" s="5"/>
    </row>
    <row r="1254" spans="1:22" ht="15" x14ac:dyDescent="0.35">
      <c r="A1254" s="7">
        <v>45756.498685856481</v>
      </c>
      <c r="B1254" s="5" t="s">
        <v>18</v>
      </c>
      <c r="C1254" s="5">
        <v>1754112025</v>
      </c>
      <c r="D1254" s="8">
        <v>45755</v>
      </c>
      <c r="E1254" s="5" t="s">
        <v>19</v>
      </c>
      <c r="F1254" s="5" t="s">
        <v>27</v>
      </c>
      <c r="G1254" s="5" t="s">
        <v>1364</v>
      </c>
      <c r="H1254" s="5" t="s">
        <v>22</v>
      </c>
      <c r="I1254" s="5" t="s">
        <v>36</v>
      </c>
      <c r="J1254" s="5" t="s">
        <v>189</v>
      </c>
      <c r="K1254" s="5" t="s">
        <v>61</v>
      </c>
      <c r="L1254" s="9">
        <v>20257100077162</v>
      </c>
      <c r="M1254" s="8">
        <v>45755</v>
      </c>
      <c r="N1254" s="10">
        <v>45777</v>
      </c>
      <c r="O1254" s="11">
        <f ca="1">IF(N1254=0,NETWORKDAYS(D1254+1,TODAY(),[1]FESTIVOS!$A$2:$A$54),NETWORKDAYS(D1254+1,N1254,[1]FESTIVOS!$A$2:$A$54))</f>
        <v>14</v>
      </c>
      <c r="P1254" s="12" t="str">
        <f t="shared" si="4"/>
        <v>RESPUESTA TOTAL</v>
      </c>
      <c r="Q1254" s="5" t="s">
        <v>828</v>
      </c>
      <c r="R1254" s="13">
        <v>2025</v>
      </c>
      <c r="S1254" s="5"/>
      <c r="T1254" s="5"/>
      <c r="U1254" s="5"/>
      <c r="V1254" s="5"/>
    </row>
    <row r="1255" spans="1:22" ht="15" x14ac:dyDescent="0.35">
      <c r="A1255" s="7">
        <v>45756.49981238426</v>
      </c>
      <c r="B1255" s="5" t="s">
        <v>18</v>
      </c>
      <c r="C1255" s="5">
        <v>1754052025</v>
      </c>
      <c r="D1255" s="8">
        <v>45755</v>
      </c>
      <c r="E1255" s="5" t="s">
        <v>19</v>
      </c>
      <c r="F1255" s="5" t="s">
        <v>27</v>
      </c>
      <c r="G1255" s="5" t="s">
        <v>1365</v>
      </c>
      <c r="H1255" s="5" t="s">
        <v>22</v>
      </c>
      <c r="I1255" s="5" t="s">
        <v>65</v>
      </c>
      <c r="J1255" s="5" t="s">
        <v>106</v>
      </c>
      <c r="K1255" s="5" t="s">
        <v>47</v>
      </c>
      <c r="L1255" s="9">
        <v>20257100077302</v>
      </c>
      <c r="M1255" s="8">
        <v>45755</v>
      </c>
      <c r="N1255" s="10">
        <v>45769</v>
      </c>
      <c r="O1255" s="11">
        <f ca="1">IF(N1255=0,NETWORKDAYS(D1255+1,TODAY(),[1]FESTIVOS!$A$2:$A$54),NETWORKDAYS(D1255+1,N1255,[1]FESTIVOS!$A$2:$A$54))</f>
        <v>8</v>
      </c>
      <c r="P1255" s="12" t="str">
        <f t="shared" si="4"/>
        <v>RESPUESTA TOTAL</v>
      </c>
      <c r="Q1255" s="5" t="s">
        <v>828</v>
      </c>
      <c r="R1255" s="13">
        <v>2025</v>
      </c>
      <c r="S1255" s="5"/>
      <c r="T1255" s="5"/>
      <c r="U1255" s="5"/>
      <c r="V1255" s="5"/>
    </row>
    <row r="1256" spans="1:22" ht="15" x14ac:dyDescent="0.35">
      <c r="A1256" s="7">
        <v>45756.502326458329</v>
      </c>
      <c r="B1256" s="5" t="s">
        <v>18</v>
      </c>
      <c r="C1256" s="5">
        <v>1754012025</v>
      </c>
      <c r="D1256" s="8">
        <v>45755</v>
      </c>
      <c r="E1256" s="5" t="s">
        <v>19</v>
      </c>
      <c r="F1256" s="5" t="s">
        <v>50</v>
      </c>
      <c r="G1256" s="5" t="s">
        <v>1366</v>
      </c>
      <c r="H1256" s="5" t="s">
        <v>22</v>
      </c>
      <c r="I1256" s="5" t="s">
        <v>40</v>
      </c>
      <c r="J1256" s="5" t="s">
        <v>320</v>
      </c>
      <c r="K1256" s="5" t="s">
        <v>431</v>
      </c>
      <c r="L1256" s="9">
        <v>20257100077652</v>
      </c>
      <c r="M1256" s="8">
        <v>45756</v>
      </c>
      <c r="N1256" s="10">
        <v>45773</v>
      </c>
      <c r="O1256" s="11">
        <f ca="1">IF(N1256=0,NETWORKDAYS(D1256+1,TODAY(),[1]FESTIVOS!$A$2:$A$54),NETWORKDAYS(D1256+1,N1256,[1]FESTIVOS!$A$2:$A$54))</f>
        <v>11</v>
      </c>
      <c r="P1256" s="12" t="str">
        <f t="shared" si="4"/>
        <v>RESPUESTA TOTAL</v>
      </c>
      <c r="Q1256" s="5" t="s">
        <v>828</v>
      </c>
      <c r="R1256" s="13">
        <v>2025</v>
      </c>
      <c r="S1256" s="5"/>
      <c r="T1256" s="5"/>
      <c r="U1256" s="5"/>
      <c r="V1256" s="5"/>
    </row>
    <row r="1257" spans="1:22" ht="15" x14ac:dyDescent="0.35">
      <c r="A1257" s="7">
        <v>45756.533324409727</v>
      </c>
      <c r="B1257" s="5" t="s">
        <v>29</v>
      </c>
      <c r="C1257" s="5">
        <v>1722292025</v>
      </c>
      <c r="D1257" s="8">
        <v>45755</v>
      </c>
      <c r="E1257" s="5" t="s">
        <v>19</v>
      </c>
      <c r="F1257" s="5" t="s">
        <v>20</v>
      </c>
      <c r="G1257" s="5" t="s">
        <v>1367</v>
      </c>
      <c r="H1257" s="5" t="s">
        <v>22</v>
      </c>
      <c r="I1257" s="5" t="s">
        <v>23</v>
      </c>
      <c r="J1257" s="5" t="s">
        <v>24</v>
      </c>
      <c r="K1257" s="5" t="s">
        <v>25</v>
      </c>
      <c r="L1257" s="9">
        <v>20257100078472</v>
      </c>
      <c r="M1257" s="8">
        <v>45756</v>
      </c>
      <c r="N1257" s="10">
        <v>45769</v>
      </c>
      <c r="O1257" s="11">
        <f ca="1">IF(N1257=0,NETWORKDAYS(D1257+1,TODAY(),[1]FESTIVOS!$A$2:$A$54),NETWORKDAYS(D1257+1,N1257,[1]FESTIVOS!$A$2:$A$54))</f>
        <v>8</v>
      </c>
      <c r="P1257" s="12" t="str">
        <f t="shared" si="4"/>
        <v>RESPUESTA TOTAL</v>
      </c>
      <c r="Q1257" s="5" t="s">
        <v>828</v>
      </c>
      <c r="R1257" s="13">
        <v>2025</v>
      </c>
      <c r="S1257" s="5"/>
      <c r="T1257" s="5"/>
      <c r="U1257" s="5"/>
      <c r="V1257" s="5"/>
    </row>
    <row r="1258" spans="1:22" ht="15" x14ac:dyDescent="0.35">
      <c r="A1258" s="7">
        <v>45758.425268888888</v>
      </c>
      <c r="B1258" s="5" t="s">
        <v>29</v>
      </c>
      <c r="C1258" s="5">
        <v>1702422025</v>
      </c>
      <c r="D1258" s="8">
        <v>45755</v>
      </c>
      <c r="E1258" s="5" t="s">
        <v>19</v>
      </c>
      <c r="F1258" s="5" t="s">
        <v>20</v>
      </c>
      <c r="G1258" s="5" t="s">
        <v>1368</v>
      </c>
      <c r="H1258" s="5" t="s">
        <v>391</v>
      </c>
      <c r="I1258" s="5" t="s">
        <v>392</v>
      </c>
      <c r="J1258" s="5" t="s">
        <v>393</v>
      </c>
      <c r="K1258" s="5" t="s">
        <v>884</v>
      </c>
      <c r="L1258" s="9">
        <v>1</v>
      </c>
      <c r="M1258" s="8">
        <v>45755</v>
      </c>
      <c r="N1258" s="10">
        <v>45758</v>
      </c>
      <c r="O1258" s="11">
        <f ca="1">IF(N1258=0,NETWORKDAYS(D1258+1,TODAY(),[1]FESTIVOS!$A$2:$A$54),NETWORKDAYS(D1258+1,N1258,[1]FESTIVOS!$A$2:$A$54))</f>
        <v>3</v>
      </c>
      <c r="P1258" s="12" t="str">
        <f t="shared" si="4"/>
        <v>RESPUESTA TOTAL</v>
      </c>
      <c r="Q1258" s="5" t="s">
        <v>828</v>
      </c>
      <c r="R1258" s="13">
        <v>2025</v>
      </c>
      <c r="S1258" s="5"/>
      <c r="T1258" s="5"/>
      <c r="U1258" s="5"/>
      <c r="V1258" s="5"/>
    </row>
    <row r="1259" spans="1:22" ht="15" x14ac:dyDescent="0.35">
      <c r="A1259" s="7">
        <v>45758.431220011575</v>
      </c>
      <c r="B1259" s="5" t="s">
        <v>29</v>
      </c>
      <c r="C1259" s="5">
        <v>1699092025</v>
      </c>
      <c r="D1259" s="8">
        <v>45755</v>
      </c>
      <c r="E1259" s="5" t="s">
        <v>19</v>
      </c>
      <c r="F1259" s="5" t="s">
        <v>68</v>
      </c>
      <c r="G1259" s="5" t="s">
        <v>1369</v>
      </c>
      <c r="H1259" s="5" t="s">
        <v>391</v>
      </c>
      <c r="I1259" s="5" t="s">
        <v>392</v>
      </c>
      <c r="J1259" s="5" t="s">
        <v>393</v>
      </c>
      <c r="K1259" s="5" t="s">
        <v>884</v>
      </c>
      <c r="L1259" s="9">
        <v>1</v>
      </c>
      <c r="M1259" s="8">
        <v>45755</v>
      </c>
      <c r="N1259" s="10">
        <v>45758</v>
      </c>
      <c r="O1259" s="11">
        <f ca="1">IF(N1259=0,NETWORKDAYS(D1259+1,TODAY(),[1]FESTIVOS!$A$2:$A$54),NETWORKDAYS(D1259+1,N1259,[1]FESTIVOS!$A$2:$A$54))</f>
        <v>3</v>
      </c>
      <c r="P1259" s="12" t="str">
        <f t="shared" si="4"/>
        <v>RESPUESTA TOTAL</v>
      </c>
      <c r="Q1259" s="5" t="s">
        <v>828</v>
      </c>
      <c r="R1259" s="13">
        <v>2025</v>
      </c>
      <c r="S1259" s="5"/>
      <c r="T1259" s="5"/>
      <c r="U1259" s="5"/>
      <c r="V1259" s="5"/>
    </row>
    <row r="1260" spans="1:22" ht="15" x14ac:dyDescent="0.35">
      <c r="A1260" s="7">
        <v>45758.455955844911</v>
      </c>
      <c r="B1260" s="5" t="s">
        <v>29</v>
      </c>
      <c r="C1260" s="5">
        <v>1746122025</v>
      </c>
      <c r="D1260" s="8">
        <v>45755</v>
      </c>
      <c r="E1260" s="5" t="s">
        <v>19</v>
      </c>
      <c r="F1260" s="5" t="s">
        <v>20</v>
      </c>
      <c r="G1260" s="5" t="s">
        <v>1065</v>
      </c>
      <c r="H1260" s="5" t="s">
        <v>22</v>
      </c>
      <c r="I1260" s="5" t="s">
        <v>89</v>
      </c>
      <c r="J1260" s="5" t="s">
        <v>90</v>
      </c>
      <c r="K1260" s="5" t="s">
        <v>431</v>
      </c>
      <c r="L1260" s="9">
        <v>1</v>
      </c>
      <c r="M1260" s="8">
        <v>45758</v>
      </c>
      <c r="N1260" s="10">
        <v>45755</v>
      </c>
      <c r="O1260" s="11">
        <f ca="1">IF(N1260=0,NETWORKDAYS(D1260+1,TODAY(),[1]FESTIVOS!$A$2:$A$54),NETWORKDAYS(D1260+1,N1260,[1]FESTIVOS!$A$2:$A$54))</f>
        <v>-2</v>
      </c>
      <c r="P1260" s="12" t="str">
        <f t="shared" si="4"/>
        <v>RESPUESTA TOTAL</v>
      </c>
      <c r="Q1260" s="5" t="s">
        <v>828</v>
      </c>
      <c r="R1260" s="13">
        <v>2025</v>
      </c>
      <c r="S1260" s="5"/>
      <c r="T1260" s="5"/>
      <c r="U1260" s="5"/>
      <c r="V1260" s="5"/>
    </row>
    <row r="1261" spans="1:22" ht="15" x14ac:dyDescent="0.35">
      <c r="A1261" s="7">
        <v>45758.460110243061</v>
      </c>
      <c r="B1261" s="14" t="s">
        <v>29</v>
      </c>
      <c r="C1261" s="14">
        <v>1746092025</v>
      </c>
      <c r="D1261" s="15">
        <v>45755</v>
      </c>
      <c r="E1261" s="14" t="s">
        <v>19</v>
      </c>
      <c r="F1261" s="14" t="s">
        <v>20</v>
      </c>
      <c r="G1261" s="14" t="s">
        <v>1370</v>
      </c>
      <c r="H1261" s="5" t="s">
        <v>22</v>
      </c>
      <c r="I1261" s="14" t="s">
        <v>89</v>
      </c>
      <c r="J1261" s="5" t="s">
        <v>90</v>
      </c>
      <c r="K1261" s="14" t="s">
        <v>431</v>
      </c>
      <c r="L1261" s="16">
        <v>1</v>
      </c>
      <c r="M1261" s="15">
        <v>45758</v>
      </c>
      <c r="N1261" s="10">
        <v>45755</v>
      </c>
      <c r="O1261" s="11">
        <f ca="1">IF(N1261=0,NETWORKDAYS(D1261+1,TODAY(),[1]FESTIVOS!$A$2:$A$54),NETWORKDAYS(D1261+1,N1261,[1]FESTIVOS!$A$2:$A$54))</f>
        <v>-2</v>
      </c>
      <c r="P1261" s="12" t="str">
        <f t="shared" si="4"/>
        <v>RESPUESTA TOTAL</v>
      </c>
      <c r="Q1261" s="5" t="s">
        <v>828</v>
      </c>
      <c r="R1261" s="13">
        <v>2025</v>
      </c>
      <c r="S1261" s="5"/>
      <c r="T1261" s="5"/>
      <c r="U1261" s="5"/>
      <c r="V1261" s="5"/>
    </row>
    <row r="1262" spans="1:22" ht="15" x14ac:dyDescent="0.35">
      <c r="A1262" s="7">
        <v>45758.608902037042</v>
      </c>
      <c r="B1262" s="5" t="s">
        <v>29</v>
      </c>
      <c r="C1262" s="5">
        <v>1726072025</v>
      </c>
      <c r="D1262" s="8">
        <v>45755</v>
      </c>
      <c r="E1262" s="5" t="s">
        <v>19</v>
      </c>
      <c r="F1262" s="5" t="s">
        <v>20</v>
      </c>
      <c r="G1262" s="5" t="s">
        <v>1371</v>
      </c>
      <c r="H1262" s="5" t="s">
        <v>22</v>
      </c>
      <c r="I1262" s="5" t="s">
        <v>54</v>
      </c>
      <c r="J1262" s="5" t="s">
        <v>63</v>
      </c>
      <c r="K1262" s="5" t="s">
        <v>52</v>
      </c>
      <c r="L1262" s="9">
        <v>20257100080702</v>
      </c>
      <c r="M1262" s="8">
        <v>45758</v>
      </c>
      <c r="N1262" s="10">
        <v>45770</v>
      </c>
      <c r="O1262" s="11">
        <f ca="1">IF(N1262=0,NETWORKDAYS(D1262+1,TODAY(),[1]FESTIVOS!$A$2:$A$54),NETWORKDAYS(D1262+1,N1262,[1]FESTIVOS!$A$2:$A$54))</f>
        <v>9</v>
      </c>
      <c r="P1262" s="12" t="str">
        <f t="shared" si="4"/>
        <v>RESPUESTA TOTAL</v>
      </c>
      <c r="Q1262" s="5" t="s">
        <v>828</v>
      </c>
      <c r="R1262" s="13">
        <v>2025</v>
      </c>
      <c r="S1262" s="5"/>
      <c r="T1262" s="5"/>
      <c r="U1262" s="5"/>
      <c r="V1262" s="5"/>
    </row>
    <row r="1263" spans="1:22" ht="15" x14ac:dyDescent="0.35">
      <c r="A1263" s="7">
        <v>45758.614833275467</v>
      </c>
      <c r="B1263" s="5" t="s">
        <v>29</v>
      </c>
      <c r="C1263" s="5">
        <v>1738042025</v>
      </c>
      <c r="D1263" s="8">
        <v>45755</v>
      </c>
      <c r="E1263" s="5" t="s">
        <v>19</v>
      </c>
      <c r="F1263" s="5" t="s">
        <v>68</v>
      </c>
      <c r="G1263" s="5" t="s">
        <v>1372</v>
      </c>
      <c r="H1263" s="5" t="s">
        <v>22</v>
      </c>
      <c r="I1263" s="5" t="s">
        <v>23</v>
      </c>
      <c r="J1263" s="5" t="s">
        <v>24</v>
      </c>
      <c r="K1263" s="5" t="s">
        <v>25</v>
      </c>
      <c r="L1263" s="9">
        <v>20257100080722</v>
      </c>
      <c r="M1263" s="8">
        <v>45755</v>
      </c>
      <c r="N1263" s="10">
        <v>45772</v>
      </c>
      <c r="O1263" s="11">
        <f ca="1">IF(N1263=0,NETWORKDAYS(D1263+1,TODAY(),[1]FESTIVOS!$A$2:$A$54),NETWORKDAYS(D1263+1,N1263,[1]FESTIVOS!$A$2:$A$54))</f>
        <v>11</v>
      </c>
      <c r="P1263" s="12" t="str">
        <f t="shared" si="4"/>
        <v>RESPUESTA TOTAL</v>
      </c>
      <c r="Q1263" s="5" t="s">
        <v>828</v>
      </c>
      <c r="R1263" s="13">
        <v>2025</v>
      </c>
      <c r="S1263" s="5"/>
      <c r="T1263" s="5"/>
      <c r="U1263" s="5"/>
      <c r="V1263" s="5"/>
    </row>
    <row r="1264" spans="1:22" ht="15" x14ac:dyDescent="0.35">
      <c r="A1264" s="7">
        <v>45758.61846002315</v>
      </c>
      <c r="B1264" s="5" t="s">
        <v>29</v>
      </c>
      <c r="C1264" s="5">
        <v>1738562025</v>
      </c>
      <c r="D1264" s="8">
        <v>45755</v>
      </c>
      <c r="E1264" s="5" t="s">
        <v>19</v>
      </c>
      <c r="F1264" s="5" t="s">
        <v>68</v>
      </c>
      <c r="G1264" s="5" t="s">
        <v>1373</v>
      </c>
      <c r="H1264" s="5" t="s">
        <v>22</v>
      </c>
      <c r="I1264" s="5" t="s">
        <v>23</v>
      </c>
      <c r="J1264" s="5" t="s">
        <v>24</v>
      </c>
      <c r="K1264" s="5" t="s">
        <v>25</v>
      </c>
      <c r="L1264" s="9">
        <v>20257100080712</v>
      </c>
      <c r="M1264" s="8">
        <v>45758</v>
      </c>
      <c r="N1264" s="10">
        <v>45771</v>
      </c>
      <c r="O1264" s="11">
        <f ca="1">IF(N1264=0,NETWORKDAYS(D1264+1,TODAY(),[1]FESTIVOS!$A$2:$A$54),NETWORKDAYS(D1264+1,N1264,[1]FESTIVOS!$A$2:$A$54))</f>
        <v>10</v>
      </c>
      <c r="P1264" s="12" t="str">
        <f t="shared" si="4"/>
        <v>RESPUESTA TOTAL</v>
      </c>
      <c r="Q1264" s="5" t="s">
        <v>828</v>
      </c>
      <c r="R1264" s="13">
        <v>2025</v>
      </c>
      <c r="S1264" s="5"/>
      <c r="T1264" s="5"/>
      <c r="U1264" s="5"/>
      <c r="V1264" s="5"/>
    </row>
    <row r="1265" spans="1:22" ht="15" x14ac:dyDescent="0.35">
      <c r="A1265" s="7">
        <v>45758.407422847224</v>
      </c>
      <c r="B1265" s="5" t="s">
        <v>18</v>
      </c>
      <c r="C1265" s="5">
        <v>1797302025</v>
      </c>
      <c r="D1265" s="8">
        <v>45756</v>
      </c>
      <c r="E1265" s="5" t="s">
        <v>19</v>
      </c>
      <c r="F1265" s="5" t="s">
        <v>27</v>
      </c>
      <c r="G1265" s="5" t="s">
        <v>1374</v>
      </c>
      <c r="H1265" s="5" t="s">
        <v>22</v>
      </c>
      <c r="I1265" s="5" t="s">
        <v>89</v>
      </c>
      <c r="J1265" s="5" t="s">
        <v>101</v>
      </c>
      <c r="K1265" s="5" t="s">
        <v>86</v>
      </c>
      <c r="L1265" s="9">
        <v>20257100078392</v>
      </c>
      <c r="M1265" s="8">
        <v>45756</v>
      </c>
      <c r="N1265" s="10">
        <v>45762</v>
      </c>
      <c r="O1265" s="11">
        <f ca="1">IF(N1265=0,NETWORKDAYS(D1265+1,TODAY(),[1]FESTIVOS!$A$2:$A$54),NETWORKDAYS(D1265+1,N1265,[1]FESTIVOS!$A$2:$A$54))</f>
        <v>4</v>
      </c>
      <c r="P1265" s="12" t="str">
        <f t="shared" si="4"/>
        <v>RESPUESTA TOTAL</v>
      </c>
      <c r="Q1265" s="5" t="s">
        <v>828</v>
      </c>
      <c r="R1265" s="13">
        <v>2025</v>
      </c>
      <c r="S1265" s="5"/>
      <c r="T1265" s="5"/>
      <c r="U1265" s="5"/>
      <c r="V1265" s="5"/>
    </row>
    <row r="1266" spans="1:22" ht="15" x14ac:dyDescent="0.35">
      <c r="A1266" s="7">
        <v>45756.503550370369</v>
      </c>
      <c r="B1266" s="5" t="s">
        <v>18</v>
      </c>
      <c r="C1266" s="5">
        <v>1754002025</v>
      </c>
      <c r="D1266" s="8">
        <v>45756</v>
      </c>
      <c r="E1266" s="5" t="s">
        <v>19</v>
      </c>
      <c r="F1266" s="5" t="s">
        <v>27</v>
      </c>
      <c r="G1266" s="5" t="s">
        <v>1375</v>
      </c>
      <c r="H1266" s="5" t="s">
        <v>22</v>
      </c>
      <c r="I1266" s="5" t="s">
        <v>36</v>
      </c>
      <c r="J1266" s="5" t="s">
        <v>70</v>
      </c>
      <c r="K1266" s="5" t="s">
        <v>38</v>
      </c>
      <c r="L1266" s="9">
        <v>20257100077672</v>
      </c>
      <c r="M1266" s="8">
        <v>45756</v>
      </c>
      <c r="N1266" s="10">
        <v>45779</v>
      </c>
      <c r="O1266" s="11">
        <f ca="1">IF(N1266=0,NETWORKDAYS(D1266+1,TODAY(),[1]FESTIVOS!$A$2:$A$54),NETWORKDAYS(D1266+1,N1266,[1]FESTIVOS!$A$2:$A$54))</f>
        <v>14</v>
      </c>
      <c r="P1266" s="12" t="str">
        <f t="shared" si="4"/>
        <v>RESPUESTA TOTAL</v>
      </c>
      <c r="Q1266" s="5" t="s">
        <v>828</v>
      </c>
      <c r="R1266" s="13">
        <v>2025</v>
      </c>
      <c r="S1266" s="5"/>
      <c r="T1266" s="5"/>
      <c r="U1266" s="5"/>
      <c r="V1266" s="5"/>
    </row>
    <row r="1267" spans="1:22" ht="15" x14ac:dyDescent="0.35">
      <c r="A1267" s="7">
        <v>45756.504548773148</v>
      </c>
      <c r="B1267" s="5" t="s">
        <v>18</v>
      </c>
      <c r="C1267" s="5">
        <v>1753932025</v>
      </c>
      <c r="D1267" s="8">
        <v>45756</v>
      </c>
      <c r="E1267" s="5" t="s">
        <v>19</v>
      </c>
      <c r="F1267" s="5" t="s">
        <v>50</v>
      </c>
      <c r="G1267" s="5" t="s">
        <v>1376</v>
      </c>
      <c r="H1267" s="5" t="s">
        <v>22</v>
      </c>
      <c r="I1267" s="5" t="s">
        <v>84</v>
      </c>
      <c r="J1267" s="5" t="s">
        <v>139</v>
      </c>
      <c r="K1267" s="5" t="s">
        <v>86</v>
      </c>
      <c r="L1267" s="9">
        <v>20257100077942</v>
      </c>
      <c r="M1267" s="8">
        <v>45756</v>
      </c>
      <c r="N1267" s="10">
        <v>45779</v>
      </c>
      <c r="O1267" s="11">
        <f ca="1">IF(N1267=0,NETWORKDAYS(D1267+1,TODAY(),[1]FESTIVOS!$A$2:$A$54),NETWORKDAYS(D1267+1,N1267,[1]FESTIVOS!$A$2:$A$54))</f>
        <v>14</v>
      </c>
      <c r="P1267" s="12" t="str">
        <f t="shared" si="4"/>
        <v>RESPUESTA TOTAL</v>
      </c>
      <c r="Q1267" s="5" t="s">
        <v>828</v>
      </c>
      <c r="R1267" s="13">
        <v>2025</v>
      </c>
      <c r="S1267" s="5"/>
      <c r="T1267" s="5"/>
      <c r="U1267" s="5"/>
      <c r="V1267" s="5"/>
    </row>
    <row r="1268" spans="1:22" ht="15" x14ac:dyDescent="0.35">
      <c r="A1268" s="7">
        <v>45756.505770451389</v>
      </c>
      <c r="B1268" s="5" t="s">
        <v>18</v>
      </c>
      <c r="C1268" s="5">
        <v>1753902025</v>
      </c>
      <c r="D1268" s="8">
        <v>45756</v>
      </c>
      <c r="E1268" s="5" t="s">
        <v>19</v>
      </c>
      <c r="F1268" s="5" t="s">
        <v>20</v>
      </c>
      <c r="G1268" s="5" t="s">
        <v>1377</v>
      </c>
      <c r="H1268" s="5" t="s">
        <v>22</v>
      </c>
      <c r="I1268" s="5" t="s">
        <v>54</v>
      </c>
      <c r="J1268" s="5" t="s">
        <v>95</v>
      </c>
      <c r="K1268" s="5" t="s">
        <v>52</v>
      </c>
      <c r="L1268" s="9">
        <v>20257100077982</v>
      </c>
      <c r="M1268" s="8">
        <v>45756</v>
      </c>
      <c r="N1268" s="10">
        <v>45775</v>
      </c>
      <c r="O1268" s="11">
        <f ca="1">IF(N1268=0,NETWORKDAYS(D1268+1,TODAY(),[1]FESTIVOS!$A$2:$A$54),NETWORKDAYS(D1268+1,N1268,[1]FESTIVOS!$A$2:$A$54))</f>
        <v>11</v>
      </c>
      <c r="P1268" s="12" t="str">
        <f t="shared" si="4"/>
        <v>RESPUESTA TOTAL</v>
      </c>
      <c r="Q1268" s="5" t="s">
        <v>828</v>
      </c>
      <c r="R1268" s="13">
        <v>2025</v>
      </c>
      <c r="S1268" s="5"/>
      <c r="T1268" s="5"/>
      <c r="U1268" s="5"/>
      <c r="V1268" s="5"/>
    </row>
    <row r="1269" spans="1:22" ht="15" x14ac:dyDescent="0.35">
      <c r="A1269" s="7">
        <v>45758.489849016201</v>
      </c>
      <c r="B1269" s="5" t="s">
        <v>18</v>
      </c>
      <c r="C1269" s="5">
        <v>1801972025</v>
      </c>
      <c r="D1269" s="8">
        <v>45756</v>
      </c>
      <c r="E1269" s="5" t="s">
        <v>19</v>
      </c>
      <c r="F1269" s="5" t="s">
        <v>50</v>
      </c>
      <c r="G1269" s="5" t="s">
        <v>1378</v>
      </c>
      <c r="H1269" s="5" t="s">
        <v>22</v>
      </c>
      <c r="I1269" s="5" t="s">
        <v>36</v>
      </c>
      <c r="J1269" s="5" t="s">
        <v>189</v>
      </c>
      <c r="K1269" s="5" t="s">
        <v>77</v>
      </c>
      <c r="L1269" s="9">
        <v>20257100078432</v>
      </c>
      <c r="M1269" s="8">
        <v>45756</v>
      </c>
      <c r="N1269" s="10">
        <v>45762</v>
      </c>
      <c r="O1269" s="11">
        <f ca="1">IF(N1269=0,NETWORKDAYS(D1269+1,TODAY(),[1]FESTIVOS!$A$2:$A$54),NETWORKDAYS(D1269+1,N1269,[1]FESTIVOS!$A$2:$A$54))</f>
        <v>4</v>
      </c>
      <c r="P1269" s="12" t="str">
        <f t="shared" si="4"/>
        <v>RESPUESTA TOTAL</v>
      </c>
      <c r="Q1269" s="5" t="s">
        <v>828</v>
      </c>
      <c r="R1269" s="13">
        <v>2025</v>
      </c>
      <c r="S1269" s="5"/>
      <c r="T1269" s="5"/>
      <c r="U1269" s="5"/>
      <c r="V1269" s="5"/>
    </row>
    <row r="1270" spans="1:22" ht="15" x14ac:dyDescent="0.35">
      <c r="A1270" s="7">
        <v>45758.564192071761</v>
      </c>
      <c r="B1270" s="5" t="s">
        <v>18</v>
      </c>
      <c r="C1270" s="5">
        <v>1805932025</v>
      </c>
      <c r="D1270" s="8">
        <v>45756</v>
      </c>
      <c r="E1270" s="5" t="s">
        <v>443</v>
      </c>
      <c r="F1270" s="5" t="s">
        <v>20</v>
      </c>
      <c r="G1270" s="5" t="s">
        <v>1379</v>
      </c>
      <c r="H1270" s="5" t="s">
        <v>22</v>
      </c>
      <c r="I1270" s="5" t="s">
        <v>36</v>
      </c>
      <c r="J1270" s="5" t="s">
        <v>70</v>
      </c>
      <c r="K1270" s="5" t="s">
        <v>38</v>
      </c>
      <c r="L1270" s="9">
        <v>20257100078492</v>
      </c>
      <c r="M1270" s="8">
        <v>45756</v>
      </c>
      <c r="N1270" s="10">
        <v>45762</v>
      </c>
      <c r="O1270" s="11">
        <f ca="1">IF(N1270=0,NETWORKDAYS(D1270+1,TODAY(),[1]FESTIVOS!$A$2:$A$54),NETWORKDAYS(D1270+1,N1270,[1]FESTIVOS!$A$2:$A$54))</f>
        <v>4</v>
      </c>
      <c r="P1270" s="12" t="str">
        <f t="shared" si="4"/>
        <v>RESPUESTA TOTAL</v>
      </c>
      <c r="Q1270" s="5" t="s">
        <v>828</v>
      </c>
      <c r="R1270" s="13">
        <v>2025</v>
      </c>
      <c r="S1270" s="5"/>
      <c r="T1270" s="5"/>
      <c r="U1270" s="5"/>
      <c r="V1270" s="5"/>
    </row>
    <row r="1271" spans="1:22" ht="15" x14ac:dyDescent="0.35">
      <c r="A1271" s="7">
        <v>45756.50667383102</v>
      </c>
      <c r="B1271" s="5" t="s">
        <v>18</v>
      </c>
      <c r="C1271" s="5">
        <v>1753872025</v>
      </c>
      <c r="D1271" s="8">
        <v>45756</v>
      </c>
      <c r="E1271" s="5" t="s">
        <v>19</v>
      </c>
      <c r="F1271" s="5" t="s">
        <v>27</v>
      </c>
      <c r="G1271" s="5" t="s">
        <v>1380</v>
      </c>
      <c r="H1271" s="5" t="s">
        <v>22</v>
      </c>
      <c r="I1271" s="5" t="s">
        <v>36</v>
      </c>
      <c r="J1271" s="5" t="s">
        <v>70</v>
      </c>
      <c r="K1271" s="5" t="s">
        <v>38</v>
      </c>
      <c r="L1271" s="9">
        <v>20257100078092</v>
      </c>
      <c r="M1271" s="8">
        <v>45756</v>
      </c>
      <c r="N1271" s="10">
        <v>45771</v>
      </c>
      <c r="O1271" s="11">
        <f ca="1">IF(N1271=0,NETWORKDAYS(D1271+1,TODAY(),[1]FESTIVOS!$A$2:$A$54),NETWORKDAYS(D1271+1,N1271,[1]FESTIVOS!$A$2:$A$54))</f>
        <v>9</v>
      </c>
      <c r="P1271" s="12" t="str">
        <f t="shared" si="4"/>
        <v>RESPUESTA TOTAL</v>
      </c>
      <c r="Q1271" s="5" t="s">
        <v>828</v>
      </c>
      <c r="R1271" s="13">
        <v>2025</v>
      </c>
      <c r="S1271" s="5"/>
      <c r="T1271" s="5"/>
      <c r="U1271" s="5"/>
      <c r="V1271" s="5"/>
    </row>
    <row r="1272" spans="1:22" ht="15" x14ac:dyDescent="0.35">
      <c r="A1272" s="7">
        <v>45758.392277060186</v>
      </c>
      <c r="B1272" s="5" t="s">
        <v>18</v>
      </c>
      <c r="C1272" s="5">
        <v>1796692025</v>
      </c>
      <c r="D1272" s="8">
        <v>45756</v>
      </c>
      <c r="E1272" s="5" t="s">
        <v>443</v>
      </c>
      <c r="F1272" s="5" t="s">
        <v>27</v>
      </c>
      <c r="G1272" s="5" t="s">
        <v>1381</v>
      </c>
      <c r="H1272" s="5" t="s">
        <v>22</v>
      </c>
      <c r="I1272" s="5" t="s">
        <v>36</v>
      </c>
      <c r="J1272" s="5" t="s">
        <v>189</v>
      </c>
      <c r="K1272" s="14" t="s">
        <v>187</v>
      </c>
      <c r="L1272" s="9">
        <v>20257100078252</v>
      </c>
      <c r="M1272" s="8">
        <v>45756</v>
      </c>
      <c r="N1272" s="10">
        <v>45769</v>
      </c>
      <c r="O1272" s="11">
        <f ca="1">IF(N1272=0,NETWORKDAYS(D1272+1,TODAY(),[1]FESTIVOS!$A$2:$A$54),NETWORKDAYS(D1272+1,N1272,[1]FESTIVOS!$A$2:$A$54))</f>
        <v>7</v>
      </c>
      <c r="P1272" s="12" t="str">
        <f t="shared" si="4"/>
        <v>RESPUESTA TOTAL</v>
      </c>
      <c r="Q1272" s="5" t="s">
        <v>828</v>
      </c>
      <c r="R1272" s="13">
        <v>2025</v>
      </c>
      <c r="S1272" s="5"/>
      <c r="T1272" s="5"/>
      <c r="U1272" s="5"/>
      <c r="V1272" s="5"/>
    </row>
    <row r="1273" spans="1:22" ht="15" x14ac:dyDescent="0.35">
      <c r="A1273" s="7">
        <v>45758.401176967593</v>
      </c>
      <c r="B1273" s="5" t="s">
        <v>18</v>
      </c>
      <c r="C1273" s="5">
        <v>1797072025</v>
      </c>
      <c r="D1273" s="8">
        <v>45756</v>
      </c>
      <c r="E1273" s="5" t="s">
        <v>19</v>
      </c>
      <c r="F1273" s="5" t="s">
        <v>20</v>
      </c>
      <c r="G1273" s="5" t="s">
        <v>1382</v>
      </c>
      <c r="H1273" s="5" t="s">
        <v>22</v>
      </c>
      <c r="I1273" s="5" t="s">
        <v>23</v>
      </c>
      <c r="J1273" s="5" t="s">
        <v>176</v>
      </c>
      <c r="K1273" s="5" t="s">
        <v>25</v>
      </c>
      <c r="L1273" s="9">
        <v>20257100078382</v>
      </c>
      <c r="M1273" s="8">
        <v>45756</v>
      </c>
      <c r="N1273" s="10">
        <v>45767</v>
      </c>
      <c r="O1273" s="11">
        <f ca="1">IF(N1273=0,NETWORKDAYS(D1273+1,TODAY(),[1]FESTIVOS!$A$2:$A$54),NETWORKDAYS(D1273+1,N1273,[1]FESTIVOS!$A$2:$A$54))</f>
        <v>5</v>
      </c>
      <c r="P1273" s="12" t="str">
        <f t="shared" si="4"/>
        <v>RESPUESTA TOTAL</v>
      </c>
      <c r="Q1273" s="5" t="s">
        <v>828</v>
      </c>
      <c r="R1273" s="13">
        <v>2025</v>
      </c>
      <c r="S1273" s="5"/>
      <c r="T1273" s="5"/>
      <c r="U1273" s="5"/>
      <c r="V1273" s="5"/>
    </row>
    <row r="1274" spans="1:22" ht="15" x14ac:dyDescent="0.35">
      <c r="A1274" s="7">
        <v>45758.45736641204</v>
      </c>
      <c r="B1274" s="5" t="s">
        <v>18</v>
      </c>
      <c r="C1274" s="5">
        <v>1800132025</v>
      </c>
      <c r="D1274" s="8">
        <v>45756</v>
      </c>
      <c r="E1274" s="5" t="s">
        <v>19</v>
      </c>
      <c r="F1274" s="5" t="s">
        <v>20</v>
      </c>
      <c r="G1274" s="5" t="s">
        <v>1383</v>
      </c>
      <c r="H1274" s="5" t="s">
        <v>22</v>
      </c>
      <c r="I1274" s="5" t="s">
        <v>36</v>
      </c>
      <c r="J1274" s="5" t="s">
        <v>189</v>
      </c>
      <c r="K1274" s="5" t="s">
        <v>42</v>
      </c>
      <c r="L1274" s="9">
        <v>20257100078422</v>
      </c>
      <c r="M1274" s="8">
        <v>45756</v>
      </c>
      <c r="N1274" s="10">
        <v>45775</v>
      </c>
      <c r="O1274" s="11">
        <f ca="1">IF(N1274=0,NETWORKDAYS(D1274+1,TODAY(),[1]FESTIVOS!$A$2:$A$54),NETWORKDAYS(D1274+1,N1274,[1]FESTIVOS!$A$2:$A$54))</f>
        <v>11</v>
      </c>
      <c r="P1274" s="12" t="str">
        <f t="shared" si="4"/>
        <v>RESPUESTA TOTAL</v>
      </c>
      <c r="Q1274" s="5" t="s">
        <v>828</v>
      </c>
      <c r="R1274" s="13">
        <v>2025</v>
      </c>
      <c r="S1274" s="5"/>
      <c r="T1274" s="5"/>
      <c r="U1274" s="5"/>
      <c r="V1274" s="5"/>
    </row>
    <row r="1275" spans="1:22" ht="15" x14ac:dyDescent="0.35">
      <c r="A1275" s="7">
        <v>45758.475196400468</v>
      </c>
      <c r="B1275" s="5" t="s">
        <v>18</v>
      </c>
      <c r="C1275" s="5">
        <v>1801392025</v>
      </c>
      <c r="D1275" s="8">
        <v>45756</v>
      </c>
      <c r="E1275" s="5" t="s">
        <v>19</v>
      </c>
      <c r="F1275" s="5" t="s">
        <v>27</v>
      </c>
      <c r="G1275" s="5" t="s">
        <v>1384</v>
      </c>
      <c r="H1275" s="5" t="s">
        <v>22</v>
      </c>
      <c r="I1275" s="5" t="s">
        <v>36</v>
      </c>
      <c r="J1275" s="5" t="s">
        <v>70</v>
      </c>
      <c r="K1275" s="5" t="s">
        <v>38</v>
      </c>
      <c r="L1275" s="9">
        <v>20257100078842</v>
      </c>
      <c r="M1275" s="8">
        <v>45756</v>
      </c>
      <c r="N1275" s="10">
        <v>45781</v>
      </c>
      <c r="O1275" s="11">
        <f ca="1">IF(N1275=0,NETWORKDAYS(D1275+1,TODAY(),[1]FESTIVOS!$A$2:$A$54),NETWORKDAYS(D1275+1,N1275,[1]FESTIVOS!$A$2:$A$54))</f>
        <v>14</v>
      </c>
      <c r="P1275" s="12" t="str">
        <f t="shared" si="4"/>
        <v>RESPUESTA TOTAL</v>
      </c>
      <c r="Q1275" s="5" t="s">
        <v>828</v>
      </c>
      <c r="R1275" s="13">
        <v>2025</v>
      </c>
      <c r="S1275" s="5"/>
      <c r="T1275" s="5"/>
      <c r="U1275" s="5"/>
      <c r="V1275" s="5"/>
    </row>
    <row r="1276" spans="1:22" ht="15" x14ac:dyDescent="0.35">
      <c r="A1276" s="7">
        <v>45758.477775451393</v>
      </c>
      <c r="B1276" s="5" t="s">
        <v>29</v>
      </c>
      <c r="C1276" s="5">
        <v>1717582025</v>
      </c>
      <c r="D1276" s="8">
        <v>45756</v>
      </c>
      <c r="E1276" s="5" t="s">
        <v>19</v>
      </c>
      <c r="F1276" s="5" t="s">
        <v>20</v>
      </c>
      <c r="G1276" s="5" t="s">
        <v>1385</v>
      </c>
      <c r="H1276" s="5" t="s">
        <v>391</v>
      </c>
      <c r="I1276" s="5" t="s">
        <v>392</v>
      </c>
      <c r="J1276" s="5" t="s">
        <v>393</v>
      </c>
      <c r="K1276" s="5" t="s">
        <v>884</v>
      </c>
      <c r="L1276" s="9">
        <v>1</v>
      </c>
      <c r="M1276" s="8">
        <v>45758</v>
      </c>
      <c r="N1276" s="10">
        <v>45758</v>
      </c>
      <c r="O1276" s="11">
        <f ca="1">IF(N1276=0,NETWORKDAYS(D1276+1,TODAY(),[1]FESTIVOS!$A$2:$A$54),NETWORKDAYS(D1276+1,N1276,[1]FESTIVOS!$A$2:$A$54))</f>
        <v>2</v>
      </c>
      <c r="P1276" s="12" t="str">
        <f t="shared" si="4"/>
        <v>RESPUESTA TOTAL</v>
      </c>
      <c r="Q1276" s="5" t="s">
        <v>828</v>
      </c>
      <c r="R1276" s="13">
        <v>2025</v>
      </c>
      <c r="S1276" s="5"/>
      <c r="T1276" s="5"/>
      <c r="U1276" s="5"/>
      <c r="V1276" s="5"/>
    </row>
    <row r="1277" spans="1:22" ht="15" x14ac:dyDescent="0.35">
      <c r="A1277" s="7">
        <v>45758.619461018519</v>
      </c>
      <c r="B1277" s="5" t="s">
        <v>18</v>
      </c>
      <c r="C1277" s="5">
        <v>1808792025</v>
      </c>
      <c r="D1277" s="8">
        <v>45756</v>
      </c>
      <c r="E1277" s="5" t="s">
        <v>19</v>
      </c>
      <c r="F1277" s="5" t="s">
        <v>20</v>
      </c>
      <c r="G1277" s="5" t="s">
        <v>1386</v>
      </c>
      <c r="H1277" s="5" t="s">
        <v>22</v>
      </c>
      <c r="I1277" s="5" t="s">
        <v>84</v>
      </c>
      <c r="J1277" s="5" t="s">
        <v>139</v>
      </c>
      <c r="K1277" s="5" t="s">
        <v>86</v>
      </c>
      <c r="L1277" s="9">
        <v>20257100078832</v>
      </c>
      <c r="M1277" s="8">
        <v>45756</v>
      </c>
      <c r="N1277" s="10">
        <v>45779</v>
      </c>
      <c r="O1277" s="11">
        <f ca="1">IF(N1277=0,NETWORKDAYS(D1277+1,TODAY(),[1]FESTIVOS!$A$2:$A$54),NETWORKDAYS(D1277+1,N1277,[1]FESTIVOS!$A$2:$A$54))</f>
        <v>14</v>
      </c>
      <c r="P1277" s="12" t="str">
        <f t="shared" ref="P1277:P1531" si="5">IF(N1277=0,"EN TRAMITE","RESPUESTA TOTAL")</f>
        <v>RESPUESTA TOTAL</v>
      </c>
      <c r="Q1277" s="5" t="s">
        <v>828</v>
      </c>
      <c r="R1277" s="13">
        <v>2025</v>
      </c>
      <c r="S1277" s="5"/>
      <c r="T1277" s="5"/>
      <c r="U1277" s="5"/>
      <c r="V1277" s="5"/>
    </row>
    <row r="1278" spans="1:22" ht="15" x14ac:dyDescent="0.35">
      <c r="A1278" s="7">
        <v>45758.626519733793</v>
      </c>
      <c r="B1278" s="5" t="s">
        <v>29</v>
      </c>
      <c r="C1278" s="5">
        <v>1750242025</v>
      </c>
      <c r="D1278" s="8">
        <v>45756</v>
      </c>
      <c r="E1278" s="5" t="s">
        <v>19</v>
      </c>
      <c r="F1278" s="5" t="s">
        <v>20</v>
      </c>
      <c r="G1278" s="5" t="s">
        <v>1387</v>
      </c>
      <c r="H1278" s="5" t="s">
        <v>22</v>
      </c>
      <c r="I1278" s="5" t="s">
        <v>54</v>
      </c>
      <c r="J1278" s="5" t="s">
        <v>63</v>
      </c>
      <c r="K1278" s="5" t="s">
        <v>52</v>
      </c>
      <c r="L1278" s="9">
        <v>20257100080732</v>
      </c>
      <c r="M1278" s="8">
        <v>45758</v>
      </c>
      <c r="N1278" s="10">
        <v>45768</v>
      </c>
      <c r="O1278" s="11">
        <f ca="1">IF(N1278=0,NETWORKDAYS(D1278+1,TODAY(),[1]FESTIVOS!$A$2:$A$54),NETWORKDAYS(D1278+1,N1278,[1]FESTIVOS!$A$2:$A$54))</f>
        <v>6</v>
      </c>
      <c r="P1278" s="12" t="str">
        <f t="shared" si="5"/>
        <v>RESPUESTA TOTAL</v>
      </c>
      <c r="Q1278" s="5" t="s">
        <v>828</v>
      </c>
      <c r="R1278" s="13">
        <v>2025</v>
      </c>
      <c r="S1278" s="5"/>
      <c r="T1278" s="5"/>
      <c r="U1278" s="5"/>
      <c r="V1278" s="5"/>
    </row>
    <row r="1279" spans="1:22" ht="15" x14ac:dyDescent="0.35">
      <c r="A1279" s="7">
        <v>45758.629259965281</v>
      </c>
      <c r="B1279" s="5" t="s">
        <v>29</v>
      </c>
      <c r="C1279" s="5">
        <v>1753232025</v>
      </c>
      <c r="D1279" s="8">
        <v>45756</v>
      </c>
      <c r="E1279" s="5" t="s">
        <v>443</v>
      </c>
      <c r="F1279" s="5" t="s">
        <v>20</v>
      </c>
      <c r="G1279" s="5" t="s">
        <v>1388</v>
      </c>
      <c r="H1279" s="5" t="s">
        <v>22</v>
      </c>
      <c r="I1279" s="5" t="s">
        <v>59</v>
      </c>
      <c r="J1279" s="5" t="s">
        <v>142</v>
      </c>
      <c r="K1279" s="14" t="s">
        <v>187</v>
      </c>
      <c r="L1279" s="9">
        <v>20257100080772</v>
      </c>
      <c r="M1279" s="8">
        <v>45758</v>
      </c>
      <c r="N1279" s="10">
        <v>45772</v>
      </c>
      <c r="O1279" s="11">
        <f ca="1">IF(N1279=0,NETWORKDAYS(D1279+1,TODAY(),[1]FESTIVOS!$A$2:$A$54),NETWORKDAYS(D1279+1,N1279,[1]FESTIVOS!$A$2:$A$54))</f>
        <v>10</v>
      </c>
      <c r="P1279" s="12" t="str">
        <f t="shared" si="5"/>
        <v>RESPUESTA TOTAL</v>
      </c>
      <c r="Q1279" s="5" t="s">
        <v>828</v>
      </c>
      <c r="R1279" s="13">
        <v>2025</v>
      </c>
      <c r="S1279" s="5"/>
      <c r="T1279" s="5"/>
      <c r="U1279" s="5"/>
      <c r="V1279" s="5"/>
    </row>
    <row r="1280" spans="1:22" ht="15" x14ac:dyDescent="0.35">
      <c r="A1280" s="7">
        <v>45758.633525578705</v>
      </c>
      <c r="B1280" s="5" t="s">
        <v>18</v>
      </c>
      <c r="C1280" s="5">
        <v>1809652025</v>
      </c>
      <c r="D1280" s="8">
        <v>45756</v>
      </c>
      <c r="E1280" s="5" t="s">
        <v>19</v>
      </c>
      <c r="F1280" s="5" t="s">
        <v>27</v>
      </c>
      <c r="G1280" s="5" t="s">
        <v>1389</v>
      </c>
      <c r="H1280" s="5" t="s">
        <v>391</v>
      </c>
      <c r="I1280" s="5" t="s">
        <v>392</v>
      </c>
      <c r="J1280" s="5" t="s">
        <v>797</v>
      </c>
      <c r="K1280" s="5" t="s">
        <v>966</v>
      </c>
      <c r="L1280" s="9">
        <v>20257100078552</v>
      </c>
      <c r="M1280" s="8">
        <v>45756</v>
      </c>
      <c r="N1280" s="10">
        <v>45758</v>
      </c>
      <c r="O1280" s="11">
        <f ca="1">IF(N1280=0,NETWORKDAYS(D1280+1,TODAY(),[1]FESTIVOS!$A$2:$A$54),NETWORKDAYS(D1280+1,N1280,[1]FESTIVOS!$A$2:$A$54))</f>
        <v>2</v>
      </c>
      <c r="P1280" s="12" t="str">
        <f t="shared" si="5"/>
        <v>RESPUESTA TOTAL</v>
      </c>
      <c r="Q1280" s="5" t="s">
        <v>828</v>
      </c>
      <c r="R1280" s="13">
        <v>2025</v>
      </c>
      <c r="S1280" s="5"/>
      <c r="T1280" s="5"/>
      <c r="U1280" s="5"/>
      <c r="V1280" s="5"/>
    </row>
    <row r="1281" spans="1:22" ht="15" x14ac:dyDescent="0.35">
      <c r="A1281" s="7">
        <v>45761.381945706016</v>
      </c>
      <c r="B1281" s="5" t="s">
        <v>18</v>
      </c>
      <c r="C1281" s="5">
        <v>1827832025</v>
      </c>
      <c r="D1281" s="8">
        <v>45756</v>
      </c>
      <c r="E1281" s="5" t="s">
        <v>19</v>
      </c>
      <c r="F1281" s="5" t="s">
        <v>27</v>
      </c>
      <c r="G1281" s="5" t="s">
        <v>1390</v>
      </c>
      <c r="H1281" s="5" t="s">
        <v>22</v>
      </c>
      <c r="I1281" s="5" t="s">
        <v>36</v>
      </c>
      <c r="J1281" s="5" t="s">
        <v>70</v>
      </c>
      <c r="K1281" s="5" t="s">
        <v>38</v>
      </c>
      <c r="L1281" s="9">
        <v>20257100078272</v>
      </c>
      <c r="M1281" s="8">
        <v>45756</v>
      </c>
      <c r="N1281" s="10">
        <v>45779</v>
      </c>
      <c r="O1281" s="11">
        <f ca="1">IF(N1281=0,NETWORKDAYS(D1281+1,TODAY(),[1]FESTIVOS!$A$2:$A$54),NETWORKDAYS(D1281+1,N1281,[1]FESTIVOS!$A$2:$A$54))</f>
        <v>14</v>
      </c>
      <c r="P1281" s="12" t="str">
        <f t="shared" si="5"/>
        <v>RESPUESTA TOTAL</v>
      </c>
      <c r="Q1281" s="5" t="s">
        <v>828</v>
      </c>
      <c r="R1281" s="13">
        <v>2025</v>
      </c>
      <c r="S1281" s="5"/>
      <c r="T1281" s="5"/>
      <c r="U1281" s="5"/>
      <c r="V1281" s="5"/>
    </row>
    <row r="1282" spans="1:22" ht="15" x14ac:dyDescent="0.35">
      <c r="A1282" s="7">
        <v>45761.524771516204</v>
      </c>
      <c r="B1282" s="5" t="s">
        <v>29</v>
      </c>
      <c r="C1282" s="5">
        <v>1334222025</v>
      </c>
      <c r="D1282" s="8">
        <v>45757</v>
      </c>
      <c r="E1282" s="5" t="s">
        <v>19</v>
      </c>
      <c r="F1282" s="5" t="s">
        <v>20</v>
      </c>
      <c r="G1282" s="5" t="s">
        <v>1391</v>
      </c>
      <c r="H1282" s="5" t="s">
        <v>22</v>
      </c>
      <c r="I1282" s="5" t="s">
        <v>32</v>
      </c>
      <c r="J1282" s="5" t="s">
        <v>33</v>
      </c>
      <c r="K1282" s="5" t="s">
        <v>1392</v>
      </c>
      <c r="L1282" s="9">
        <v>20257100080782</v>
      </c>
      <c r="M1282" s="8">
        <v>45758</v>
      </c>
      <c r="N1282" s="10">
        <v>45783</v>
      </c>
      <c r="O1282" s="11">
        <f ca="1">IF(N1282=0,NETWORKDAYS(D1282+1,TODAY(),[1]FESTIVOS!$A$2:$A$54),NETWORKDAYS(D1282+1,N1282,[1]FESTIVOS!$A$2:$A$54))</f>
        <v>15</v>
      </c>
      <c r="P1282" s="12" t="str">
        <f t="shared" si="5"/>
        <v>RESPUESTA TOTAL</v>
      </c>
      <c r="Q1282" s="5" t="s">
        <v>828</v>
      </c>
      <c r="R1282" s="13">
        <v>2025</v>
      </c>
      <c r="S1282" s="5"/>
      <c r="T1282" s="5"/>
      <c r="U1282" s="5"/>
      <c r="V1282" s="5"/>
    </row>
    <row r="1283" spans="1:22" ht="15" x14ac:dyDescent="0.35">
      <c r="A1283" s="7">
        <v>45761.530461747687</v>
      </c>
      <c r="B1283" s="5" t="s">
        <v>29</v>
      </c>
      <c r="C1283" s="5">
        <v>1751312025</v>
      </c>
      <c r="D1283" s="8">
        <v>45756</v>
      </c>
      <c r="E1283" s="5" t="s">
        <v>1393</v>
      </c>
      <c r="F1283" s="5" t="s">
        <v>30</v>
      </c>
      <c r="G1283" s="5" t="s">
        <v>1394</v>
      </c>
      <c r="H1283" s="5" t="s">
        <v>22</v>
      </c>
      <c r="I1283" s="5" t="s">
        <v>54</v>
      </c>
      <c r="J1283" s="5" t="s">
        <v>95</v>
      </c>
      <c r="K1283" s="5" t="s">
        <v>52</v>
      </c>
      <c r="L1283" s="9">
        <v>20257100080812</v>
      </c>
      <c r="M1283" s="8">
        <v>45758</v>
      </c>
      <c r="N1283" s="10">
        <v>45770</v>
      </c>
      <c r="O1283" s="11">
        <f ca="1">IF(N1283=0,NETWORKDAYS(D1283+1,TODAY(),[1]FESTIVOS!$A$2:$A$54),NETWORKDAYS(D1283+1,N1283,[1]FESTIVOS!$A$2:$A$54))</f>
        <v>8</v>
      </c>
      <c r="P1283" s="12" t="str">
        <f t="shared" si="5"/>
        <v>RESPUESTA TOTAL</v>
      </c>
      <c r="Q1283" s="5" t="s">
        <v>828</v>
      </c>
      <c r="R1283" s="13">
        <v>2025</v>
      </c>
      <c r="S1283" s="5"/>
      <c r="T1283" s="5"/>
      <c r="U1283" s="5"/>
      <c r="V1283" s="5"/>
    </row>
    <row r="1284" spans="1:22" ht="15" x14ac:dyDescent="0.35">
      <c r="A1284" s="7">
        <v>45761.538267337964</v>
      </c>
      <c r="B1284" s="5" t="s">
        <v>29</v>
      </c>
      <c r="C1284" s="5">
        <v>1747302025</v>
      </c>
      <c r="D1284" s="8">
        <v>45756</v>
      </c>
      <c r="E1284" s="5" t="s">
        <v>19</v>
      </c>
      <c r="F1284" s="5" t="s">
        <v>30</v>
      </c>
      <c r="G1284" s="5" t="s">
        <v>1395</v>
      </c>
      <c r="H1284" s="5" t="s">
        <v>22</v>
      </c>
      <c r="I1284" s="5" t="s">
        <v>54</v>
      </c>
      <c r="J1284" s="5" t="s">
        <v>95</v>
      </c>
      <c r="K1284" s="5" t="s">
        <v>52</v>
      </c>
      <c r="L1284" s="9">
        <v>20257100080832</v>
      </c>
      <c r="M1284" s="8">
        <v>45758</v>
      </c>
      <c r="N1284" s="10">
        <v>45775</v>
      </c>
      <c r="O1284" s="11">
        <f ca="1">IF(N1284=0,NETWORKDAYS(D1284+1,TODAY(),[1]FESTIVOS!$A$2:$A$54),NETWORKDAYS(D1284+1,N1284,[1]FESTIVOS!$A$2:$A$54))</f>
        <v>11</v>
      </c>
      <c r="P1284" s="12" t="str">
        <f t="shared" si="5"/>
        <v>RESPUESTA TOTAL</v>
      </c>
      <c r="Q1284" s="5" t="s">
        <v>828</v>
      </c>
      <c r="R1284" s="13">
        <v>2025</v>
      </c>
      <c r="S1284" s="5"/>
      <c r="T1284" s="5"/>
      <c r="U1284" s="5"/>
      <c r="V1284" s="5"/>
    </row>
    <row r="1285" spans="1:22" ht="15" x14ac:dyDescent="0.35">
      <c r="A1285" s="7">
        <v>45762.391098402775</v>
      </c>
      <c r="B1285" s="5" t="s">
        <v>18</v>
      </c>
      <c r="C1285" s="5">
        <v>1852692025</v>
      </c>
      <c r="D1285" s="8">
        <v>45756</v>
      </c>
      <c r="E1285" s="5" t="s">
        <v>19</v>
      </c>
      <c r="F1285" s="5" t="s">
        <v>20</v>
      </c>
      <c r="G1285" s="5" t="s">
        <v>1396</v>
      </c>
      <c r="H1285" s="5" t="s">
        <v>22</v>
      </c>
      <c r="I1285" s="5" t="s">
        <v>40</v>
      </c>
      <c r="J1285" s="5" t="s">
        <v>41</v>
      </c>
      <c r="K1285" s="5" t="s">
        <v>431</v>
      </c>
      <c r="L1285" s="9">
        <v>20257100078702</v>
      </c>
      <c r="M1285" s="8">
        <v>45756</v>
      </c>
      <c r="N1285" s="10">
        <v>45767</v>
      </c>
      <c r="O1285" s="11">
        <f ca="1">IF(N1285=0,NETWORKDAYS(D1285+1,TODAY(),[1]FESTIVOS!$A$2:$A$54),NETWORKDAYS(D1285+1,N1285,[1]FESTIVOS!$A$2:$A$54))</f>
        <v>5</v>
      </c>
      <c r="P1285" s="12" t="str">
        <f t="shared" si="5"/>
        <v>RESPUESTA TOTAL</v>
      </c>
      <c r="Q1285" s="5" t="s">
        <v>828</v>
      </c>
      <c r="R1285" s="13">
        <v>2025</v>
      </c>
      <c r="S1285" s="5"/>
      <c r="T1285" s="5"/>
      <c r="U1285" s="5"/>
      <c r="V1285" s="5"/>
    </row>
    <row r="1286" spans="1:22" ht="15" x14ac:dyDescent="0.35">
      <c r="A1286" s="7">
        <v>45762.566920150464</v>
      </c>
      <c r="B1286" s="5" t="s">
        <v>29</v>
      </c>
      <c r="C1286" s="5">
        <v>1712422025</v>
      </c>
      <c r="D1286" s="8">
        <v>45756</v>
      </c>
      <c r="E1286" s="5" t="s">
        <v>19</v>
      </c>
      <c r="F1286" s="5" t="s">
        <v>20</v>
      </c>
      <c r="G1286" s="5" t="s">
        <v>1397</v>
      </c>
      <c r="H1286" s="5" t="s">
        <v>22</v>
      </c>
      <c r="I1286" s="5" t="s">
        <v>40</v>
      </c>
      <c r="J1286" s="5" t="s">
        <v>41</v>
      </c>
      <c r="K1286" s="5" t="s">
        <v>431</v>
      </c>
      <c r="L1286" s="9">
        <v>20257100080792</v>
      </c>
      <c r="M1286" s="8">
        <v>45758</v>
      </c>
      <c r="N1286" s="10">
        <v>45767</v>
      </c>
      <c r="O1286" s="11">
        <f ca="1">IF(N1286=0,NETWORKDAYS(D1286+1,TODAY(),[1]FESTIVOS!$A$2:$A$54),NETWORKDAYS(D1286+1,N1286,[1]FESTIVOS!$A$2:$A$54))</f>
        <v>5</v>
      </c>
      <c r="P1286" s="12" t="str">
        <f t="shared" si="5"/>
        <v>RESPUESTA TOTAL</v>
      </c>
      <c r="Q1286" s="5" t="s">
        <v>828</v>
      </c>
      <c r="R1286" s="13">
        <v>2025</v>
      </c>
      <c r="S1286" s="5"/>
      <c r="T1286" s="5"/>
      <c r="U1286" s="5"/>
      <c r="V1286" s="5"/>
    </row>
    <row r="1287" spans="1:22" ht="15" x14ac:dyDescent="0.35">
      <c r="A1287" s="7">
        <v>45758.483156620372</v>
      </c>
      <c r="B1287" s="5" t="s">
        <v>29</v>
      </c>
      <c r="C1287" s="5">
        <v>1735282025</v>
      </c>
      <c r="D1287" s="8">
        <v>45757</v>
      </c>
      <c r="E1287" s="5" t="s">
        <v>19</v>
      </c>
      <c r="F1287" s="5" t="s">
        <v>30</v>
      </c>
      <c r="G1287" s="5" t="s">
        <v>1398</v>
      </c>
      <c r="H1287" s="5" t="s">
        <v>391</v>
      </c>
      <c r="I1287" s="5" t="s">
        <v>392</v>
      </c>
      <c r="J1287" s="5" t="s">
        <v>393</v>
      </c>
      <c r="K1287" s="5" t="s">
        <v>791</v>
      </c>
      <c r="L1287" s="9">
        <v>1</v>
      </c>
      <c r="M1287" s="8">
        <v>45758</v>
      </c>
      <c r="N1287" s="10">
        <v>45758</v>
      </c>
      <c r="O1287" s="11">
        <f ca="1">IF(N1287=0,NETWORKDAYS(D1287+1,TODAY(),[1]FESTIVOS!$A$2:$A$54),NETWORKDAYS(D1287+1,N1287,[1]FESTIVOS!$A$2:$A$54))</f>
        <v>1</v>
      </c>
      <c r="P1287" s="12" t="str">
        <f t="shared" si="5"/>
        <v>RESPUESTA TOTAL</v>
      </c>
      <c r="Q1287" s="5" t="s">
        <v>828</v>
      </c>
      <c r="R1287" s="13">
        <v>2025</v>
      </c>
      <c r="S1287" s="5"/>
      <c r="T1287" s="5"/>
      <c r="U1287" s="5"/>
      <c r="V1287" s="5"/>
    </row>
    <row r="1288" spans="1:22" ht="15" x14ac:dyDescent="0.35">
      <c r="A1288" s="7">
        <v>45758.527985266206</v>
      </c>
      <c r="B1288" s="5" t="s">
        <v>18</v>
      </c>
      <c r="C1288" s="5">
        <v>1804142025</v>
      </c>
      <c r="D1288" s="8">
        <v>45757</v>
      </c>
      <c r="E1288" s="5" t="s">
        <v>19</v>
      </c>
      <c r="F1288" s="5" t="s">
        <v>27</v>
      </c>
      <c r="G1288" s="5" t="s">
        <v>1399</v>
      </c>
      <c r="H1288" s="5" t="s">
        <v>22</v>
      </c>
      <c r="I1288" s="5" t="s">
        <v>36</v>
      </c>
      <c r="J1288" s="5" t="s">
        <v>70</v>
      </c>
      <c r="K1288" s="5" t="s">
        <v>38</v>
      </c>
      <c r="L1288" s="9">
        <v>20257100079142</v>
      </c>
      <c r="M1288" s="8">
        <v>45757</v>
      </c>
      <c r="N1288" s="10">
        <v>45771</v>
      </c>
      <c r="O1288" s="11">
        <f ca="1">IF(N1288=0,NETWORKDAYS(D1288+1,TODAY(),[1]FESTIVOS!$A$2:$A$54),NETWORKDAYS(D1288+1,N1288,[1]FESTIVOS!$A$2:$A$54))</f>
        <v>8</v>
      </c>
      <c r="P1288" s="12" t="str">
        <f t="shared" si="5"/>
        <v>RESPUESTA TOTAL</v>
      </c>
      <c r="Q1288" s="5" t="s">
        <v>828</v>
      </c>
      <c r="R1288" s="13">
        <v>2025</v>
      </c>
      <c r="S1288" s="5"/>
      <c r="T1288" s="5"/>
      <c r="U1288" s="5"/>
      <c r="V1288" s="5"/>
    </row>
    <row r="1289" spans="1:22" ht="15" x14ac:dyDescent="0.35">
      <c r="A1289" s="7">
        <v>45758.555097685181</v>
      </c>
      <c r="B1289" s="5" t="s">
        <v>29</v>
      </c>
      <c r="C1289" s="5">
        <v>5552892024</v>
      </c>
      <c r="D1289" s="8">
        <v>45757</v>
      </c>
      <c r="E1289" s="5" t="s">
        <v>19</v>
      </c>
      <c r="F1289" s="5" t="s">
        <v>30</v>
      </c>
      <c r="G1289" s="5" t="s">
        <v>1400</v>
      </c>
      <c r="H1289" s="5" t="s">
        <v>391</v>
      </c>
      <c r="I1289" s="5" t="s">
        <v>392</v>
      </c>
      <c r="J1289" s="5" t="s">
        <v>393</v>
      </c>
      <c r="K1289" s="5" t="s">
        <v>884</v>
      </c>
      <c r="L1289" s="9">
        <v>1</v>
      </c>
      <c r="M1289" s="8">
        <v>45758</v>
      </c>
      <c r="N1289" s="10">
        <v>45758</v>
      </c>
      <c r="O1289" s="11">
        <f ca="1">IF(N1289=0,NETWORKDAYS(D1289+1,TODAY(),[1]FESTIVOS!$A$2:$A$54),NETWORKDAYS(D1289+1,N1289,[1]FESTIVOS!$A$2:$A$54))</f>
        <v>1</v>
      </c>
      <c r="P1289" s="12" t="str">
        <f t="shared" si="5"/>
        <v>RESPUESTA TOTAL</v>
      </c>
      <c r="Q1289" s="5" t="s">
        <v>828</v>
      </c>
      <c r="R1289" s="13">
        <v>2025</v>
      </c>
      <c r="S1289" s="5"/>
      <c r="T1289" s="5"/>
      <c r="U1289" s="5"/>
      <c r="V1289" s="5"/>
    </row>
    <row r="1290" spans="1:22" ht="15" x14ac:dyDescent="0.35">
      <c r="A1290" s="7">
        <v>45758.614777303243</v>
      </c>
      <c r="B1290" s="5" t="s">
        <v>18</v>
      </c>
      <c r="C1290" s="5">
        <v>1808342025</v>
      </c>
      <c r="D1290" s="8">
        <v>45757</v>
      </c>
      <c r="E1290" s="5" t="s">
        <v>19</v>
      </c>
      <c r="F1290" s="5" t="s">
        <v>27</v>
      </c>
      <c r="G1290" s="5" t="s">
        <v>1401</v>
      </c>
      <c r="H1290" s="5" t="s">
        <v>22</v>
      </c>
      <c r="I1290" s="5" t="s">
        <v>32</v>
      </c>
      <c r="J1290" s="5" t="s">
        <v>33</v>
      </c>
      <c r="K1290" s="5" t="s">
        <v>52</v>
      </c>
      <c r="L1290" s="9">
        <v>20257100079022</v>
      </c>
      <c r="M1290" s="8">
        <v>45757</v>
      </c>
      <c r="N1290" s="10">
        <v>45783</v>
      </c>
      <c r="O1290" s="11">
        <f ca="1">IF(N1290=0,NETWORKDAYS(D1290+1,TODAY(),[1]FESTIVOS!$A$2:$A$54),NETWORKDAYS(D1290+1,N1290,[1]FESTIVOS!$A$2:$A$54))</f>
        <v>15</v>
      </c>
      <c r="P1290" s="12" t="str">
        <f t="shared" si="5"/>
        <v>RESPUESTA TOTAL</v>
      </c>
      <c r="Q1290" s="5" t="s">
        <v>828</v>
      </c>
      <c r="R1290" s="13">
        <v>2025</v>
      </c>
      <c r="S1290" s="5"/>
      <c r="T1290" s="5"/>
      <c r="U1290" s="5"/>
      <c r="V1290" s="5"/>
    </row>
    <row r="1291" spans="1:22" ht="15" x14ac:dyDescent="0.35">
      <c r="A1291" s="7">
        <v>45758.647692164348</v>
      </c>
      <c r="B1291" s="5" t="s">
        <v>29</v>
      </c>
      <c r="C1291" s="5">
        <v>1771212025</v>
      </c>
      <c r="D1291" s="8">
        <v>45757</v>
      </c>
      <c r="E1291" s="5" t="s">
        <v>443</v>
      </c>
      <c r="F1291" s="5" t="s">
        <v>27</v>
      </c>
      <c r="G1291" s="5" t="s">
        <v>1402</v>
      </c>
      <c r="H1291" s="5" t="s">
        <v>22</v>
      </c>
      <c r="I1291" s="5" t="s">
        <v>23</v>
      </c>
      <c r="J1291" s="5" t="s">
        <v>176</v>
      </c>
      <c r="K1291" s="5" t="s">
        <v>25</v>
      </c>
      <c r="L1291" s="9">
        <v>20257100080822</v>
      </c>
      <c r="M1291" s="8">
        <v>45758</v>
      </c>
      <c r="N1291" s="10">
        <v>45769</v>
      </c>
      <c r="O1291" s="11">
        <f ca="1">IF(N1291=0,NETWORKDAYS(D1291+1,TODAY(),[1]FESTIVOS!$A$2:$A$54),NETWORKDAYS(D1291+1,N1291,[1]FESTIVOS!$A$2:$A$54))</f>
        <v>6</v>
      </c>
      <c r="P1291" s="12" t="str">
        <f t="shared" si="5"/>
        <v>RESPUESTA TOTAL</v>
      </c>
      <c r="Q1291" s="5" t="s">
        <v>828</v>
      </c>
      <c r="R1291" s="13">
        <v>2025</v>
      </c>
      <c r="S1291" s="5"/>
      <c r="T1291" s="5"/>
      <c r="U1291" s="5"/>
      <c r="V1291" s="5"/>
    </row>
    <row r="1292" spans="1:22" ht="15" x14ac:dyDescent="0.35">
      <c r="A1292" s="7">
        <v>45758.654671967597</v>
      </c>
      <c r="B1292" s="5" t="s">
        <v>29</v>
      </c>
      <c r="C1292" s="5">
        <v>1693042025</v>
      </c>
      <c r="D1292" s="8">
        <v>45757</v>
      </c>
      <c r="E1292" s="5" t="s">
        <v>19</v>
      </c>
      <c r="F1292" s="5" t="s">
        <v>20</v>
      </c>
      <c r="G1292" s="5" t="s">
        <v>1403</v>
      </c>
      <c r="H1292" s="5" t="s">
        <v>22</v>
      </c>
      <c r="I1292" s="5" t="s">
        <v>36</v>
      </c>
      <c r="J1292" s="5" t="s">
        <v>72</v>
      </c>
      <c r="K1292" s="5" t="s">
        <v>38</v>
      </c>
      <c r="L1292" s="9">
        <v>20257100080982</v>
      </c>
      <c r="M1292" s="8">
        <v>45758</v>
      </c>
      <c r="N1292" s="10">
        <v>45775</v>
      </c>
      <c r="O1292" s="11">
        <f ca="1">IF(N1292=0,NETWORKDAYS(D1292+1,TODAY(),[1]FESTIVOS!$A$2:$A$54),NETWORKDAYS(D1292+1,N1292,[1]FESTIVOS!$A$2:$A$54))</f>
        <v>10</v>
      </c>
      <c r="P1292" s="12" t="str">
        <f t="shared" si="5"/>
        <v>RESPUESTA TOTAL</v>
      </c>
      <c r="Q1292" s="5" t="s">
        <v>828</v>
      </c>
      <c r="R1292" s="13">
        <v>2025</v>
      </c>
      <c r="S1292" s="5"/>
      <c r="T1292" s="5"/>
      <c r="U1292" s="5"/>
      <c r="V1292" s="5"/>
    </row>
    <row r="1293" spans="1:22" ht="15" x14ac:dyDescent="0.35">
      <c r="A1293" s="7">
        <v>45758.663641006948</v>
      </c>
      <c r="B1293" s="5" t="s">
        <v>18</v>
      </c>
      <c r="C1293" s="5">
        <v>1811362025</v>
      </c>
      <c r="D1293" s="8">
        <v>45757</v>
      </c>
      <c r="E1293" s="5" t="s">
        <v>443</v>
      </c>
      <c r="F1293" s="5" t="s">
        <v>20</v>
      </c>
      <c r="G1293" s="5" t="s">
        <v>1404</v>
      </c>
      <c r="H1293" s="5" t="s">
        <v>22</v>
      </c>
      <c r="I1293" s="5" t="s">
        <v>23</v>
      </c>
      <c r="J1293" s="5" t="s">
        <v>589</v>
      </c>
      <c r="K1293" s="5" t="s">
        <v>25</v>
      </c>
      <c r="L1293" s="9">
        <v>20257100079332</v>
      </c>
      <c r="M1293" s="8">
        <v>45757</v>
      </c>
      <c r="N1293" s="10">
        <v>45763</v>
      </c>
      <c r="O1293" s="11">
        <f ca="1">IF(N1293=0,NETWORKDAYS(D1293+1,TODAY(),[1]FESTIVOS!$A$2:$A$54),NETWORKDAYS(D1293+1,N1293,[1]FESTIVOS!$A$2:$A$54))</f>
        <v>4</v>
      </c>
      <c r="P1293" s="12" t="str">
        <f t="shared" si="5"/>
        <v>RESPUESTA TOTAL</v>
      </c>
      <c r="Q1293" s="5" t="s">
        <v>828</v>
      </c>
      <c r="R1293" s="13">
        <v>2025</v>
      </c>
      <c r="S1293" s="5"/>
      <c r="T1293" s="5"/>
      <c r="U1293" s="5"/>
      <c r="V1293" s="5"/>
    </row>
    <row r="1294" spans="1:22" ht="15" x14ac:dyDescent="0.35">
      <c r="A1294" s="7">
        <v>45758.681424247683</v>
      </c>
      <c r="B1294" s="5" t="s">
        <v>18</v>
      </c>
      <c r="C1294" s="5">
        <v>1812742025</v>
      </c>
      <c r="D1294" s="8">
        <v>45757</v>
      </c>
      <c r="E1294" s="5" t="s">
        <v>19</v>
      </c>
      <c r="F1294" s="5" t="s">
        <v>27</v>
      </c>
      <c r="G1294" s="5" t="s">
        <v>1405</v>
      </c>
      <c r="H1294" s="5" t="s">
        <v>22</v>
      </c>
      <c r="I1294" s="5" t="s">
        <v>36</v>
      </c>
      <c r="J1294" s="5" t="s">
        <v>70</v>
      </c>
      <c r="K1294" s="5" t="s">
        <v>91</v>
      </c>
      <c r="L1294" s="9">
        <v>20257100079442</v>
      </c>
      <c r="M1294" s="8">
        <v>45757</v>
      </c>
      <c r="N1294" s="10">
        <v>45781</v>
      </c>
      <c r="O1294" s="11">
        <f ca="1">IF(N1294=0,NETWORKDAYS(D1294+1,TODAY(),[1]FESTIVOS!$A$2:$A$54),NETWORKDAYS(D1294+1,N1294,[1]FESTIVOS!$A$2:$A$54))</f>
        <v>13</v>
      </c>
      <c r="P1294" s="12" t="str">
        <f t="shared" si="5"/>
        <v>RESPUESTA TOTAL</v>
      </c>
      <c r="Q1294" s="5" t="s">
        <v>828</v>
      </c>
      <c r="R1294" s="13">
        <v>2025</v>
      </c>
      <c r="S1294" s="5"/>
      <c r="T1294" s="5"/>
      <c r="U1294" s="5"/>
      <c r="V1294" s="5"/>
    </row>
    <row r="1295" spans="1:22" ht="15" x14ac:dyDescent="0.35">
      <c r="A1295" s="7">
        <v>45761.393780150465</v>
      </c>
      <c r="B1295" s="5" t="s">
        <v>18</v>
      </c>
      <c r="C1295" s="5">
        <v>1828382025</v>
      </c>
      <c r="D1295" s="8">
        <v>45757</v>
      </c>
      <c r="E1295" s="5" t="s">
        <v>19</v>
      </c>
      <c r="F1295" s="5" t="s">
        <v>20</v>
      </c>
      <c r="G1295" s="5" t="s">
        <v>1406</v>
      </c>
      <c r="H1295" s="5" t="s">
        <v>22</v>
      </c>
      <c r="I1295" s="5" t="s">
        <v>36</v>
      </c>
      <c r="J1295" s="5" t="s">
        <v>37</v>
      </c>
      <c r="K1295" s="5" t="s">
        <v>38</v>
      </c>
      <c r="L1295" s="9">
        <v>20257100079562</v>
      </c>
      <c r="M1295" s="8">
        <v>45757</v>
      </c>
      <c r="N1295" s="10">
        <v>45782</v>
      </c>
      <c r="O1295" s="11">
        <f ca="1">IF(N1295=0,NETWORKDAYS(D1295+1,TODAY(),[1]FESTIVOS!$A$2:$A$54),NETWORKDAYS(D1295+1,N1295,[1]FESTIVOS!$A$2:$A$54))</f>
        <v>14</v>
      </c>
      <c r="P1295" s="12" t="str">
        <f t="shared" si="5"/>
        <v>RESPUESTA TOTAL</v>
      </c>
      <c r="Q1295" s="5" t="s">
        <v>828</v>
      </c>
      <c r="R1295" s="13">
        <v>2025</v>
      </c>
      <c r="S1295" s="5"/>
      <c r="T1295" s="5"/>
      <c r="U1295" s="5"/>
      <c r="V1295" s="5"/>
    </row>
    <row r="1296" spans="1:22" ht="15" x14ac:dyDescent="0.35">
      <c r="A1296" s="7">
        <v>45761.402970914351</v>
      </c>
      <c r="B1296" s="5" t="s">
        <v>18</v>
      </c>
      <c r="C1296" s="5">
        <v>1828712025</v>
      </c>
      <c r="D1296" s="8">
        <v>45757</v>
      </c>
      <c r="E1296" s="5" t="s">
        <v>19</v>
      </c>
      <c r="F1296" s="5" t="s">
        <v>20</v>
      </c>
      <c r="G1296" s="5" t="s">
        <v>1407</v>
      </c>
      <c r="H1296" s="5" t="s">
        <v>22</v>
      </c>
      <c r="I1296" s="5" t="s">
        <v>40</v>
      </c>
      <c r="J1296" s="5" t="s">
        <v>194</v>
      </c>
      <c r="K1296" s="5" t="s">
        <v>47</v>
      </c>
      <c r="L1296" s="9">
        <v>20257100079662</v>
      </c>
      <c r="M1296" s="8">
        <v>45757</v>
      </c>
      <c r="N1296" s="10">
        <v>45776</v>
      </c>
      <c r="O1296" s="11">
        <f ca="1">IF(N1296=0,NETWORKDAYS(D1296+1,TODAY(),[1]FESTIVOS!$A$2:$A$54),NETWORKDAYS(D1296+1,N1296,[1]FESTIVOS!$A$2:$A$54))</f>
        <v>11</v>
      </c>
      <c r="P1296" s="12" t="str">
        <f t="shared" si="5"/>
        <v>RESPUESTA TOTAL</v>
      </c>
      <c r="Q1296" s="5" t="s">
        <v>828</v>
      </c>
      <c r="R1296" s="13">
        <v>2025</v>
      </c>
      <c r="S1296" s="5"/>
      <c r="T1296" s="5"/>
      <c r="U1296" s="5"/>
      <c r="V1296" s="5"/>
    </row>
    <row r="1297" spans="1:22" ht="15" x14ac:dyDescent="0.35">
      <c r="A1297" s="7">
        <v>45761.414013993053</v>
      </c>
      <c r="B1297" s="14" t="s">
        <v>18</v>
      </c>
      <c r="C1297" s="14">
        <v>1829342025</v>
      </c>
      <c r="D1297" s="15">
        <v>45757</v>
      </c>
      <c r="E1297" s="5" t="s">
        <v>19</v>
      </c>
      <c r="F1297" s="14" t="s">
        <v>20</v>
      </c>
      <c r="G1297" s="14" t="s">
        <v>1408</v>
      </c>
      <c r="H1297" s="5" t="s">
        <v>22</v>
      </c>
      <c r="I1297" s="14" t="s">
        <v>32</v>
      </c>
      <c r="J1297" s="14" t="s">
        <v>33</v>
      </c>
      <c r="K1297" s="14" t="s">
        <v>91</v>
      </c>
      <c r="L1297" s="16">
        <v>20257100079892</v>
      </c>
      <c r="M1297" s="15">
        <v>45757</v>
      </c>
      <c r="N1297" s="10">
        <v>45783</v>
      </c>
      <c r="O1297" s="11">
        <f ca="1">IF(N1297=0,NETWORKDAYS(D1297+1,TODAY(),[1]FESTIVOS!$A$2:$A$54),NETWORKDAYS(D1297+1,N1297,[1]FESTIVOS!$A$2:$A$54))</f>
        <v>15</v>
      </c>
      <c r="P1297" s="12" t="str">
        <f t="shared" si="5"/>
        <v>RESPUESTA TOTAL</v>
      </c>
      <c r="Q1297" s="5" t="s">
        <v>828</v>
      </c>
      <c r="R1297" s="13">
        <v>2025</v>
      </c>
      <c r="S1297" s="5"/>
      <c r="T1297" s="5"/>
      <c r="U1297" s="5"/>
      <c r="V1297" s="5"/>
    </row>
    <row r="1298" spans="1:22" ht="15" x14ac:dyDescent="0.35">
      <c r="A1298" s="7">
        <v>45762.379113043979</v>
      </c>
      <c r="B1298" s="5" t="s">
        <v>18</v>
      </c>
      <c r="C1298" s="5">
        <v>1852292025</v>
      </c>
      <c r="D1298" s="8">
        <v>45750</v>
      </c>
      <c r="E1298" s="5" t="s">
        <v>19</v>
      </c>
      <c r="F1298" s="5" t="s">
        <v>20</v>
      </c>
      <c r="G1298" s="5" t="s">
        <v>1409</v>
      </c>
      <c r="H1298" s="5" t="s">
        <v>391</v>
      </c>
      <c r="I1298" s="5" t="s">
        <v>392</v>
      </c>
      <c r="J1298" s="14" t="s">
        <v>393</v>
      </c>
      <c r="K1298" s="5" t="s">
        <v>394</v>
      </c>
      <c r="L1298" s="9">
        <v>20257100073152</v>
      </c>
      <c r="M1298" s="8">
        <v>45750</v>
      </c>
      <c r="N1298" s="10">
        <v>45762</v>
      </c>
      <c r="O1298" s="11">
        <f ca="1">IF(N1298=0,NETWORKDAYS(D1298+1,TODAY(),[1]FESTIVOS!$A$2:$A$54),NETWORKDAYS(D1298+1,N1298,[1]FESTIVOS!$A$2:$A$54))</f>
        <v>8</v>
      </c>
      <c r="P1298" s="12" t="str">
        <f t="shared" si="5"/>
        <v>RESPUESTA TOTAL</v>
      </c>
      <c r="Q1298" s="5" t="s">
        <v>828</v>
      </c>
      <c r="R1298" s="13">
        <v>2025</v>
      </c>
      <c r="S1298" s="5"/>
      <c r="T1298" s="5"/>
      <c r="U1298" s="5"/>
      <c r="V1298" s="5"/>
    </row>
    <row r="1299" spans="1:22" ht="15" x14ac:dyDescent="0.35">
      <c r="A1299" s="7">
        <v>45761.424525335649</v>
      </c>
      <c r="B1299" s="5" t="s">
        <v>18</v>
      </c>
      <c r="C1299" s="5">
        <v>1829912025</v>
      </c>
      <c r="D1299" s="8">
        <v>45757</v>
      </c>
      <c r="E1299" s="5" t="s">
        <v>19</v>
      </c>
      <c r="F1299" s="5" t="s">
        <v>27</v>
      </c>
      <c r="G1299" s="5" t="s">
        <v>1410</v>
      </c>
      <c r="H1299" s="5" t="s">
        <v>22</v>
      </c>
      <c r="I1299" s="5" t="s">
        <v>65</v>
      </c>
      <c r="J1299" s="5" t="s">
        <v>106</v>
      </c>
      <c r="K1299" s="5" t="s">
        <v>47</v>
      </c>
      <c r="L1299" s="9">
        <v>20257100079902</v>
      </c>
      <c r="M1299" s="8">
        <v>45757</v>
      </c>
      <c r="N1299" s="10">
        <v>45769</v>
      </c>
      <c r="O1299" s="11">
        <f ca="1">IF(N1299=0,NETWORKDAYS(D1299+1,TODAY(),[1]FESTIVOS!$A$2:$A$54),NETWORKDAYS(D1299+1,N1299,[1]FESTIVOS!$A$2:$A$54))</f>
        <v>6</v>
      </c>
      <c r="P1299" s="12" t="str">
        <f t="shared" si="5"/>
        <v>RESPUESTA TOTAL</v>
      </c>
      <c r="Q1299" s="5" t="s">
        <v>828</v>
      </c>
      <c r="R1299" s="13">
        <v>2025</v>
      </c>
      <c r="S1299" s="5"/>
      <c r="T1299" s="5"/>
      <c r="U1299" s="5"/>
      <c r="V1299" s="5"/>
    </row>
    <row r="1300" spans="1:22" ht="15" x14ac:dyDescent="0.35">
      <c r="A1300" s="7">
        <v>45762.414412835649</v>
      </c>
      <c r="B1300" s="5" t="s">
        <v>18</v>
      </c>
      <c r="C1300" s="5">
        <v>1828222025</v>
      </c>
      <c r="D1300" s="8">
        <v>45757</v>
      </c>
      <c r="E1300" s="5" t="s">
        <v>19</v>
      </c>
      <c r="F1300" s="5" t="s">
        <v>20</v>
      </c>
      <c r="G1300" s="5" t="s">
        <v>1411</v>
      </c>
      <c r="H1300" s="5" t="s">
        <v>391</v>
      </c>
      <c r="I1300" s="5" t="s">
        <v>392</v>
      </c>
      <c r="J1300" s="14" t="s">
        <v>393</v>
      </c>
      <c r="K1300" s="5" t="s">
        <v>394</v>
      </c>
      <c r="L1300" s="9">
        <v>20257100079532</v>
      </c>
      <c r="M1300" s="8">
        <v>45757</v>
      </c>
      <c r="N1300" s="10">
        <v>45763</v>
      </c>
      <c r="O1300" s="11">
        <f ca="1">IF(N1300=0,NETWORKDAYS(D1300+1,TODAY(),[1]FESTIVOS!$A$2:$A$54),NETWORKDAYS(D1300+1,N1300,[1]FESTIVOS!$A$2:$A$54))</f>
        <v>4</v>
      </c>
      <c r="P1300" s="12" t="str">
        <f t="shared" si="5"/>
        <v>RESPUESTA TOTAL</v>
      </c>
      <c r="Q1300" s="5" t="s">
        <v>828</v>
      </c>
      <c r="R1300" s="13">
        <v>2025</v>
      </c>
      <c r="S1300" s="5"/>
      <c r="T1300" s="5"/>
      <c r="U1300" s="5"/>
      <c r="V1300" s="5"/>
    </row>
    <row r="1301" spans="1:22" ht="15" x14ac:dyDescent="0.35">
      <c r="A1301" s="7">
        <v>45762.400737222226</v>
      </c>
      <c r="B1301" s="5" t="s">
        <v>18</v>
      </c>
      <c r="C1301" s="5">
        <v>1852802025</v>
      </c>
      <c r="D1301" s="8">
        <v>45750</v>
      </c>
      <c r="E1301" s="5" t="s">
        <v>19</v>
      </c>
      <c r="F1301" s="5" t="s">
        <v>27</v>
      </c>
      <c r="G1301" s="5" t="s">
        <v>1412</v>
      </c>
      <c r="H1301" s="5" t="s">
        <v>22</v>
      </c>
      <c r="I1301" s="5" t="s">
        <v>89</v>
      </c>
      <c r="J1301" s="14" t="s">
        <v>393</v>
      </c>
      <c r="K1301" s="5" t="s">
        <v>431</v>
      </c>
      <c r="L1301" s="9">
        <v>20257100073292</v>
      </c>
      <c r="M1301" s="8">
        <v>45750</v>
      </c>
      <c r="N1301" s="10">
        <v>45762</v>
      </c>
      <c r="O1301" s="11">
        <f ca="1">IF(N1301=0,NETWORKDAYS(D1301+1,TODAY(),[1]FESTIVOS!$A$2:$A$54),NETWORKDAYS(D1301+1,N1301,[1]FESTIVOS!$A$2:$A$54))</f>
        <v>8</v>
      </c>
      <c r="P1301" s="12" t="str">
        <f t="shared" si="5"/>
        <v>RESPUESTA TOTAL</v>
      </c>
      <c r="Q1301" s="5" t="s">
        <v>828</v>
      </c>
      <c r="R1301" s="13">
        <v>2025</v>
      </c>
      <c r="S1301" s="5"/>
      <c r="T1301" s="5"/>
      <c r="U1301" s="5"/>
      <c r="V1301" s="5"/>
    </row>
    <row r="1302" spans="1:22" ht="15" x14ac:dyDescent="0.35">
      <c r="A1302" s="7">
        <v>45762.420037141201</v>
      </c>
      <c r="B1302" s="5" t="s">
        <v>18</v>
      </c>
      <c r="C1302" s="5">
        <v>1853972025</v>
      </c>
      <c r="D1302" s="8">
        <v>45757</v>
      </c>
      <c r="E1302" s="5" t="s">
        <v>19</v>
      </c>
      <c r="F1302" s="5" t="s">
        <v>20</v>
      </c>
      <c r="G1302" s="5" t="s">
        <v>1413</v>
      </c>
      <c r="H1302" s="5" t="s">
        <v>22</v>
      </c>
      <c r="I1302" s="5" t="s">
        <v>36</v>
      </c>
      <c r="J1302" s="14" t="s">
        <v>70</v>
      </c>
      <c r="K1302" s="5" t="s">
        <v>38</v>
      </c>
      <c r="L1302" s="9">
        <v>20257100079632</v>
      </c>
      <c r="M1302" s="8">
        <v>45757</v>
      </c>
      <c r="N1302" s="10">
        <v>45771</v>
      </c>
      <c r="O1302" s="11">
        <f ca="1">IF(N1302=0,NETWORKDAYS(D1302+1,TODAY(),[1]FESTIVOS!$A$2:$A$54),NETWORKDAYS(D1302+1,N1302,[1]FESTIVOS!$A$2:$A$54))</f>
        <v>8</v>
      </c>
      <c r="P1302" s="12" t="str">
        <f t="shared" si="5"/>
        <v>RESPUESTA TOTAL</v>
      </c>
      <c r="Q1302" s="5" t="s">
        <v>828</v>
      </c>
      <c r="R1302" s="13">
        <v>2025</v>
      </c>
      <c r="S1302" s="5"/>
      <c r="T1302" s="5"/>
      <c r="U1302" s="5"/>
      <c r="V1302" s="5"/>
    </row>
    <row r="1303" spans="1:22" ht="15" x14ac:dyDescent="0.35">
      <c r="A1303" s="7">
        <v>45761.638796157407</v>
      </c>
      <c r="B1303" s="5" t="s">
        <v>18</v>
      </c>
      <c r="C1303" s="5">
        <v>1841412025</v>
      </c>
      <c r="D1303" s="8">
        <v>45758</v>
      </c>
      <c r="E1303" s="5" t="s">
        <v>19</v>
      </c>
      <c r="F1303" s="5" t="s">
        <v>27</v>
      </c>
      <c r="G1303" s="5" t="s">
        <v>1414</v>
      </c>
      <c r="H1303" s="5" t="s">
        <v>22</v>
      </c>
      <c r="I1303" s="5" t="s">
        <v>40</v>
      </c>
      <c r="J1303" s="5" t="s">
        <v>320</v>
      </c>
      <c r="K1303" s="5" t="s">
        <v>77</v>
      </c>
      <c r="L1303" s="9">
        <v>20257100080112</v>
      </c>
      <c r="M1303" s="8">
        <v>45758</v>
      </c>
      <c r="N1303" s="10">
        <v>45769</v>
      </c>
      <c r="O1303" s="11">
        <f ca="1">IF(N1303=0,NETWORKDAYS(D1303+1,TODAY(),[1]FESTIVOS!$A$2:$A$54),NETWORKDAYS(D1303+1,N1303,[1]FESTIVOS!$A$2:$A$54))</f>
        <v>5</v>
      </c>
      <c r="P1303" s="12" t="str">
        <f t="shared" si="5"/>
        <v>RESPUESTA TOTAL</v>
      </c>
      <c r="Q1303" s="5" t="s">
        <v>828</v>
      </c>
      <c r="R1303" s="13">
        <v>2025</v>
      </c>
      <c r="S1303" s="5"/>
      <c r="T1303" s="5"/>
      <c r="U1303" s="5"/>
      <c r="V1303" s="5"/>
    </row>
    <row r="1304" spans="1:22" ht="15" x14ac:dyDescent="0.35">
      <c r="A1304" s="7">
        <v>45761.644702175923</v>
      </c>
      <c r="B1304" s="5" t="s">
        <v>18</v>
      </c>
      <c r="C1304" s="5">
        <v>1842592025</v>
      </c>
      <c r="D1304" s="8">
        <v>45758</v>
      </c>
      <c r="E1304" s="5" t="s">
        <v>19</v>
      </c>
      <c r="F1304" s="5" t="s">
        <v>27</v>
      </c>
      <c r="G1304" s="5" t="s">
        <v>1415</v>
      </c>
      <c r="H1304" s="5" t="s">
        <v>22</v>
      </c>
      <c r="I1304" s="5" t="s">
        <v>40</v>
      </c>
      <c r="J1304" s="5" t="s">
        <v>194</v>
      </c>
      <c r="K1304" s="5" t="s">
        <v>86</v>
      </c>
      <c r="L1304" s="9">
        <v>20257100080252</v>
      </c>
      <c r="M1304" s="8">
        <v>45758</v>
      </c>
      <c r="N1304" s="10">
        <v>45768</v>
      </c>
      <c r="O1304" s="11">
        <f ca="1">IF(N1304=0,NETWORKDAYS(D1304+1,TODAY(),[1]FESTIVOS!$A$2:$A$54),NETWORKDAYS(D1304+1,N1304,[1]FESTIVOS!$A$2:$A$54))</f>
        <v>4</v>
      </c>
      <c r="P1304" s="12" t="str">
        <f t="shared" si="5"/>
        <v>RESPUESTA TOTAL</v>
      </c>
      <c r="Q1304" s="5" t="s">
        <v>828</v>
      </c>
      <c r="R1304" s="13">
        <v>2025</v>
      </c>
      <c r="S1304" s="5"/>
      <c r="T1304" s="5"/>
      <c r="U1304" s="5"/>
      <c r="V1304" s="5"/>
    </row>
    <row r="1305" spans="1:22" ht="15" x14ac:dyDescent="0.35">
      <c r="A1305" s="7">
        <v>45761.651232430551</v>
      </c>
      <c r="B1305" s="5" t="s">
        <v>18</v>
      </c>
      <c r="C1305" s="5">
        <v>1843022025</v>
      </c>
      <c r="D1305" s="8">
        <v>45758</v>
      </c>
      <c r="E1305" s="5" t="s">
        <v>19</v>
      </c>
      <c r="F1305" s="5" t="s">
        <v>20</v>
      </c>
      <c r="G1305" s="5" t="s">
        <v>1416</v>
      </c>
      <c r="H1305" s="5" t="s">
        <v>22</v>
      </c>
      <c r="I1305" s="5" t="s">
        <v>40</v>
      </c>
      <c r="J1305" s="5" t="s">
        <v>194</v>
      </c>
      <c r="K1305" s="5" t="s">
        <v>38</v>
      </c>
      <c r="L1305" s="9">
        <v>20257100080272</v>
      </c>
      <c r="M1305" s="8">
        <v>45758</v>
      </c>
      <c r="N1305" s="10">
        <v>45777</v>
      </c>
      <c r="O1305" s="11">
        <f ca="1">IF(N1305=0,NETWORKDAYS(D1305+1,TODAY(),[1]FESTIVOS!$A$2:$A$54),NETWORKDAYS(D1305+1,N1305,[1]FESTIVOS!$A$2:$A$54))</f>
        <v>11</v>
      </c>
      <c r="P1305" s="12" t="str">
        <f t="shared" si="5"/>
        <v>RESPUESTA TOTAL</v>
      </c>
      <c r="Q1305" s="5" t="s">
        <v>828</v>
      </c>
      <c r="R1305" s="13">
        <v>2025</v>
      </c>
      <c r="S1305" s="5"/>
      <c r="T1305" s="5"/>
      <c r="U1305" s="5"/>
      <c r="V1305" s="5"/>
    </row>
    <row r="1306" spans="1:22" ht="15" x14ac:dyDescent="0.35">
      <c r="A1306" s="7">
        <v>45761.66794561343</v>
      </c>
      <c r="B1306" s="5" t="s">
        <v>18</v>
      </c>
      <c r="C1306" s="5">
        <v>1843772025</v>
      </c>
      <c r="D1306" s="8">
        <v>45758</v>
      </c>
      <c r="E1306" s="5" t="s">
        <v>19</v>
      </c>
      <c r="F1306" s="5" t="s">
        <v>27</v>
      </c>
      <c r="G1306" s="5" t="s">
        <v>1417</v>
      </c>
      <c r="H1306" s="5" t="s">
        <v>22</v>
      </c>
      <c r="I1306" s="5" t="s">
        <v>40</v>
      </c>
      <c r="J1306" s="5" t="s">
        <v>194</v>
      </c>
      <c r="K1306" s="5" t="s">
        <v>86</v>
      </c>
      <c r="L1306" s="9">
        <v>20257100080462</v>
      </c>
      <c r="M1306" s="8">
        <v>45758</v>
      </c>
      <c r="N1306" s="10">
        <v>45782</v>
      </c>
      <c r="O1306" s="11">
        <f ca="1">IF(N1306=0,NETWORKDAYS(D1306+1,TODAY(),[1]FESTIVOS!$A$2:$A$54),NETWORKDAYS(D1306+1,N1306,[1]FESTIVOS!$A$2:$A$54))</f>
        <v>13</v>
      </c>
      <c r="P1306" s="12" t="str">
        <f t="shared" si="5"/>
        <v>RESPUESTA TOTAL</v>
      </c>
      <c r="Q1306" s="5" t="s">
        <v>828</v>
      </c>
      <c r="R1306" s="13">
        <v>2025</v>
      </c>
      <c r="S1306" s="5"/>
      <c r="T1306" s="5"/>
      <c r="U1306" s="5"/>
      <c r="V1306" s="5"/>
    </row>
    <row r="1307" spans="1:22" ht="15" x14ac:dyDescent="0.35">
      <c r="A1307" s="7">
        <v>45762.369406423612</v>
      </c>
      <c r="B1307" s="5" t="s">
        <v>18</v>
      </c>
      <c r="C1307" s="5">
        <v>1847792025</v>
      </c>
      <c r="D1307" s="8">
        <v>45758</v>
      </c>
      <c r="E1307" s="5" t="s">
        <v>155</v>
      </c>
      <c r="F1307" s="5" t="s">
        <v>27</v>
      </c>
      <c r="G1307" s="5" t="s">
        <v>1418</v>
      </c>
      <c r="H1307" s="5" t="s">
        <v>22</v>
      </c>
      <c r="I1307" s="5" t="s">
        <v>89</v>
      </c>
      <c r="J1307" s="5" t="s">
        <v>1419</v>
      </c>
      <c r="K1307" s="5" t="s">
        <v>86</v>
      </c>
      <c r="L1307" s="9">
        <v>20257100080752</v>
      </c>
      <c r="M1307" s="8">
        <v>45758</v>
      </c>
      <c r="N1307" s="10">
        <v>45782</v>
      </c>
      <c r="O1307" s="11">
        <f ca="1">IF(N1307=0,NETWORKDAYS(D1307+1,TODAY(),[1]FESTIVOS!$A$2:$A$54),NETWORKDAYS(D1307+1,N1307,[1]FESTIVOS!$A$2:$A$54))</f>
        <v>13</v>
      </c>
      <c r="P1307" s="12" t="str">
        <f t="shared" si="5"/>
        <v>RESPUESTA TOTAL</v>
      </c>
      <c r="Q1307" s="5" t="s">
        <v>828</v>
      </c>
      <c r="R1307" s="13">
        <v>2025</v>
      </c>
      <c r="S1307" s="5"/>
      <c r="T1307" s="5"/>
      <c r="U1307" s="5"/>
      <c r="V1307" s="5"/>
    </row>
    <row r="1308" spans="1:22" ht="15" x14ac:dyDescent="0.35">
      <c r="A1308" s="7">
        <v>45762.51230037037</v>
      </c>
      <c r="B1308" s="5" t="s">
        <v>18</v>
      </c>
      <c r="C1308" s="5">
        <v>1858792025</v>
      </c>
      <c r="D1308" s="8">
        <v>45758</v>
      </c>
      <c r="E1308" s="5" t="s">
        <v>19</v>
      </c>
      <c r="F1308" s="5" t="s">
        <v>30</v>
      </c>
      <c r="G1308" s="5" t="s">
        <v>1420</v>
      </c>
      <c r="H1308" s="5" t="s">
        <v>22</v>
      </c>
      <c r="I1308" s="5" t="s">
        <v>32</v>
      </c>
      <c r="J1308" s="5" t="s">
        <v>33</v>
      </c>
      <c r="K1308" s="5" t="s">
        <v>1421</v>
      </c>
      <c r="L1308" s="9">
        <v>20257100080002</v>
      </c>
      <c r="M1308" s="8">
        <v>45758</v>
      </c>
      <c r="N1308" s="10">
        <v>45775</v>
      </c>
      <c r="O1308" s="11">
        <f ca="1">IF(N1308=0,NETWORKDAYS(D1308+1,TODAY(),[1]FESTIVOS!$A$2:$A$54),NETWORKDAYS(D1308+1,N1308,[1]FESTIVOS!$A$2:$A$54))</f>
        <v>9</v>
      </c>
      <c r="P1308" s="12" t="str">
        <f t="shared" si="5"/>
        <v>RESPUESTA TOTAL</v>
      </c>
      <c r="Q1308" s="5" t="s">
        <v>828</v>
      </c>
      <c r="R1308" s="13">
        <v>2025</v>
      </c>
      <c r="S1308" s="5"/>
      <c r="T1308" s="5"/>
      <c r="U1308" s="5"/>
      <c r="V1308" s="5"/>
    </row>
    <row r="1309" spans="1:22" ht="15" x14ac:dyDescent="0.35">
      <c r="A1309" s="7">
        <v>45762.610942407409</v>
      </c>
      <c r="B1309" s="5" t="s">
        <v>29</v>
      </c>
      <c r="C1309" s="5">
        <v>1811382025</v>
      </c>
      <c r="D1309" s="8">
        <v>45758</v>
      </c>
      <c r="E1309" s="5" t="s">
        <v>19</v>
      </c>
      <c r="F1309" s="5" t="s">
        <v>30</v>
      </c>
      <c r="G1309" s="5" t="s">
        <v>1065</v>
      </c>
      <c r="H1309" s="5" t="s">
        <v>22</v>
      </c>
      <c r="I1309" s="5" t="s">
        <v>89</v>
      </c>
      <c r="J1309" s="5" t="s">
        <v>90</v>
      </c>
      <c r="K1309" s="5" t="s">
        <v>431</v>
      </c>
      <c r="L1309" s="9">
        <v>1</v>
      </c>
      <c r="M1309" s="8">
        <v>45762</v>
      </c>
      <c r="N1309" s="10">
        <v>45762</v>
      </c>
      <c r="O1309" s="11">
        <f ca="1">IF(N1309=0,NETWORKDAYS(D1309+1,TODAY(),[1]FESTIVOS!$A$2:$A$54),NETWORKDAYS(D1309+1,N1309,[1]FESTIVOS!$A$2:$A$54))</f>
        <v>2</v>
      </c>
      <c r="P1309" s="12" t="str">
        <f t="shared" si="5"/>
        <v>RESPUESTA TOTAL</v>
      </c>
      <c r="Q1309" s="5" t="s">
        <v>828</v>
      </c>
      <c r="R1309" s="13">
        <v>2025</v>
      </c>
      <c r="S1309" s="5"/>
      <c r="T1309" s="5"/>
      <c r="U1309" s="5"/>
      <c r="V1309" s="5"/>
    </row>
    <row r="1310" spans="1:22" ht="15" x14ac:dyDescent="0.35">
      <c r="A1310" s="7">
        <v>45762.613169548611</v>
      </c>
      <c r="B1310" s="5" t="s">
        <v>29</v>
      </c>
      <c r="C1310" s="5">
        <v>1812652025</v>
      </c>
      <c r="D1310" s="8">
        <v>45758</v>
      </c>
      <c r="E1310" s="5" t="s">
        <v>19</v>
      </c>
      <c r="F1310" s="5" t="s">
        <v>30</v>
      </c>
      <c r="G1310" s="5" t="s">
        <v>1037</v>
      </c>
      <c r="H1310" s="5" t="s">
        <v>391</v>
      </c>
      <c r="I1310" s="5" t="s">
        <v>392</v>
      </c>
      <c r="J1310" s="5" t="s">
        <v>393</v>
      </c>
      <c r="K1310" s="5" t="s">
        <v>1224</v>
      </c>
      <c r="L1310" s="9">
        <v>1</v>
      </c>
      <c r="M1310" s="8">
        <v>45762</v>
      </c>
      <c r="N1310" s="10">
        <v>45762</v>
      </c>
      <c r="O1310" s="11">
        <f ca="1">IF(N1310=0,NETWORKDAYS(D1310+1,TODAY(),[1]FESTIVOS!$A$2:$A$54),NETWORKDAYS(D1310+1,N1310,[1]FESTIVOS!$A$2:$A$54))</f>
        <v>2</v>
      </c>
      <c r="P1310" s="12" t="str">
        <f t="shared" si="5"/>
        <v>RESPUESTA TOTAL</v>
      </c>
      <c r="Q1310" s="5" t="s">
        <v>828</v>
      </c>
      <c r="R1310" s="13">
        <v>2025</v>
      </c>
      <c r="S1310" s="5"/>
      <c r="T1310" s="5"/>
      <c r="U1310" s="5"/>
      <c r="V1310" s="5"/>
    </row>
    <row r="1311" spans="1:22" ht="15" x14ac:dyDescent="0.35">
      <c r="A1311" s="7">
        <v>45762.616380243053</v>
      </c>
      <c r="B1311" s="5" t="s">
        <v>18</v>
      </c>
      <c r="C1311" s="5">
        <v>1862942025</v>
      </c>
      <c r="D1311" s="8">
        <v>45758</v>
      </c>
      <c r="E1311" s="5" t="s">
        <v>19</v>
      </c>
      <c r="F1311" s="5" t="s">
        <v>27</v>
      </c>
      <c r="G1311" s="5" t="s">
        <v>1422</v>
      </c>
      <c r="H1311" s="5" t="s">
        <v>22</v>
      </c>
      <c r="I1311" s="5" t="s">
        <v>40</v>
      </c>
      <c r="J1311" s="5" t="s">
        <v>194</v>
      </c>
      <c r="K1311" s="5" t="s">
        <v>61</v>
      </c>
      <c r="L1311" s="9">
        <v>20257100080312</v>
      </c>
      <c r="M1311" s="8">
        <v>45758</v>
      </c>
      <c r="N1311" s="10">
        <v>45777</v>
      </c>
      <c r="O1311" s="11">
        <f ca="1">IF(N1311=0,NETWORKDAYS(D1311+1,TODAY(),[1]FESTIVOS!$A$2:$A$54),NETWORKDAYS(D1311+1,N1311,[1]FESTIVOS!$A$2:$A$54))</f>
        <v>11</v>
      </c>
      <c r="P1311" s="12" t="str">
        <f t="shared" si="5"/>
        <v>RESPUESTA TOTAL</v>
      </c>
      <c r="Q1311" s="5" t="s">
        <v>828</v>
      </c>
      <c r="R1311" s="13">
        <v>2025</v>
      </c>
      <c r="S1311" s="5"/>
      <c r="T1311" s="5"/>
      <c r="U1311" s="5"/>
      <c r="V1311" s="5"/>
    </row>
    <row r="1312" spans="1:22" ht="15" x14ac:dyDescent="0.35">
      <c r="A1312" s="7">
        <v>45762.627329895833</v>
      </c>
      <c r="B1312" s="5" t="s">
        <v>18</v>
      </c>
      <c r="C1312" s="5">
        <v>1863582025</v>
      </c>
      <c r="D1312" s="8">
        <v>45758</v>
      </c>
      <c r="E1312" s="5" t="s">
        <v>19</v>
      </c>
      <c r="F1312" s="5" t="s">
        <v>27</v>
      </c>
      <c r="G1312" s="5" t="s">
        <v>1423</v>
      </c>
      <c r="H1312" s="5" t="s">
        <v>22</v>
      </c>
      <c r="I1312" s="5" t="s">
        <v>54</v>
      </c>
      <c r="J1312" s="5" t="s">
        <v>63</v>
      </c>
      <c r="K1312" s="5" t="s">
        <v>52</v>
      </c>
      <c r="L1312" s="9">
        <v>20257100080942</v>
      </c>
      <c r="M1312" s="8">
        <v>45758</v>
      </c>
      <c r="N1312" s="10">
        <v>45768</v>
      </c>
      <c r="O1312" s="11">
        <f ca="1">IF(N1312=0,NETWORKDAYS(D1312+1,TODAY(),[1]FESTIVOS!$A$2:$A$54),NETWORKDAYS(D1312+1,N1312,[1]FESTIVOS!$A$2:$A$54))</f>
        <v>4</v>
      </c>
      <c r="P1312" s="12" t="str">
        <f t="shared" si="5"/>
        <v>RESPUESTA TOTAL</v>
      </c>
      <c r="Q1312" s="5" t="s">
        <v>828</v>
      </c>
      <c r="R1312" s="13">
        <v>2025</v>
      </c>
      <c r="S1312" s="5"/>
      <c r="T1312" s="5"/>
      <c r="U1312" s="5"/>
      <c r="V1312" s="5"/>
    </row>
    <row r="1313" spans="1:22" ht="15" x14ac:dyDescent="0.35">
      <c r="A1313" s="7">
        <v>45762.663133564813</v>
      </c>
      <c r="B1313" s="5" t="s">
        <v>18</v>
      </c>
      <c r="C1313" s="5">
        <v>1782322025</v>
      </c>
      <c r="D1313" s="8">
        <v>45758</v>
      </c>
      <c r="E1313" s="5" t="s">
        <v>443</v>
      </c>
      <c r="F1313" s="5" t="s">
        <v>20</v>
      </c>
      <c r="G1313" s="5" t="s">
        <v>1424</v>
      </c>
      <c r="H1313" s="5" t="s">
        <v>22</v>
      </c>
      <c r="I1313" s="5" t="s">
        <v>65</v>
      </c>
      <c r="J1313" s="5" t="s">
        <v>66</v>
      </c>
      <c r="K1313" s="5" t="s">
        <v>45</v>
      </c>
      <c r="L1313" s="9">
        <v>20257100083792</v>
      </c>
      <c r="M1313" s="8">
        <v>45762</v>
      </c>
      <c r="N1313" s="10">
        <v>45771</v>
      </c>
      <c r="O1313" s="11">
        <f ca="1">IF(N1313=0,NETWORKDAYS(D1313+1,TODAY(),[1]FESTIVOS!$A$2:$A$54),NETWORKDAYS(D1313+1,N1313,[1]FESTIVOS!$A$2:$A$54))</f>
        <v>7</v>
      </c>
      <c r="P1313" s="12" t="str">
        <f t="shared" si="5"/>
        <v>RESPUESTA TOTAL</v>
      </c>
      <c r="Q1313" s="5" t="s">
        <v>828</v>
      </c>
      <c r="R1313" s="13">
        <v>2025</v>
      </c>
      <c r="S1313" s="5"/>
      <c r="T1313" s="5"/>
      <c r="U1313" s="5"/>
      <c r="V1313" s="5"/>
    </row>
    <row r="1314" spans="1:22" ht="15" x14ac:dyDescent="0.35">
      <c r="A1314" s="7">
        <v>45762.66919659722</v>
      </c>
      <c r="B1314" s="5" t="s">
        <v>29</v>
      </c>
      <c r="C1314" s="5">
        <v>1657712025</v>
      </c>
      <c r="D1314" s="8">
        <v>45758</v>
      </c>
      <c r="E1314" s="5" t="s">
        <v>19</v>
      </c>
      <c r="F1314" s="5" t="s">
        <v>27</v>
      </c>
      <c r="G1314" s="5" t="s">
        <v>1425</v>
      </c>
      <c r="H1314" s="5" t="s">
        <v>22</v>
      </c>
      <c r="I1314" s="5" t="s">
        <v>36</v>
      </c>
      <c r="J1314" s="5" t="s">
        <v>70</v>
      </c>
      <c r="K1314" s="5" t="s">
        <v>38</v>
      </c>
      <c r="L1314" s="9">
        <v>20257100083782</v>
      </c>
      <c r="M1314" s="8">
        <v>45762</v>
      </c>
      <c r="N1314" s="10">
        <v>45779</v>
      </c>
      <c r="O1314" s="11">
        <f ca="1">IF(N1314=0,NETWORKDAYS(D1314+1,TODAY(),[1]FESTIVOS!$A$2:$A$54),NETWORKDAYS(D1314+1,N1314,[1]FESTIVOS!$A$2:$A$54))</f>
        <v>12</v>
      </c>
      <c r="P1314" s="12" t="str">
        <f t="shared" si="5"/>
        <v>RESPUESTA TOTAL</v>
      </c>
      <c r="Q1314" s="5" t="s">
        <v>828</v>
      </c>
      <c r="R1314" s="13">
        <v>2025</v>
      </c>
      <c r="S1314" s="5"/>
      <c r="T1314" s="5"/>
      <c r="U1314" s="5"/>
      <c r="V1314" s="5"/>
    </row>
    <row r="1315" spans="1:22" ht="15" x14ac:dyDescent="0.35">
      <c r="A1315" s="7">
        <v>45762.683033182868</v>
      </c>
      <c r="B1315" s="5" t="s">
        <v>18</v>
      </c>
      <c r="C1315" s="5">
        <v>1866532025</v>
      </c>
      <c r="D1315" s="8">
        <v>45758</v>
      </c>
      <c r="E1315" s="5" t="s">
        <v>19</v>
      </c>
      <c r="F1315" s="5" t="s">
        <v>20</v>
      </c>
      <c r="G1315" s="5" t="s">
        <v>1426</v>
      </c>
      <c r="H1315" s="5" t="s">
        <v>22</v>
      </c>
      <c r="I1315" s="5" t="s">
        <v>36</v>
      </c>
      <c r="J1315" s="5" t="s">
        <v>119</v>
      </c>
      <c r="K1315" s="5" t="s">
        <v>38</v>
      </c>
      <c r="L1315" s="9">
        <v>20257100080762</v>
      </c>
      <c r="M1315" s="8">
        <v>45758</v>
      </c>
      <c r="N1315" s="10">
        <v>45777</v>
      </c>
      <c r="O1315" s="11">
        <f ca="1">IF(N1315=0,NETWORKDAYS(D1315+1,TODAY(),[1]FESTIVOS!$A$2:$A$54),NETWORKDAYS(D1315+1,N1315,[1]FESTIVOS!$A$2:$A$54))</f>
        <v>11</v>
      </c>
      <c r="P1315" s="12" t="str">
        <f t="shared" si="5"/>
        <v>RESPUESTA TOTAL</v>
      </c>
      <c r="Q1315" s="5" t="s">
        <v>828</v>
      </c>
      <c r="R1315" s="13">
        <v>2025</v>
      </c>
      <c r="S1315" s="5"/>
      <c r="T1315" s="5"/>
      <c r="U1315" s="5"/>
      <c r="V1315" s="5"/>
    </row>
    <row r="1316" spans="1:22" ht="15" x14ac:dyDescent="0.35">
      <c r="A1316" s="7">
        <v>45763.317851122687</v>
      </c>
      <c r="B1316" s="5" t="s">
        <v>29</v>
      </c>
      <c r="C1316" s="5">
        <v>1795282025</v>
      </c>
      <c r="D1316" s="8">
        <v>45759</v>
      </c>
      <c r="E1316" s="5" t="s">
        <v>19</v>
      </c>
      <c r="F1316" s="5" t="s">
        <v>20</v>
      </c>
      <c r="G1316" s="5" t="s">
        <v>1427</v>
      </c>
      <c r="H1316" s="5" t="s">
        <v>22</v>
      </c>
      <c r="I1316" s="5" t="s">
        <v>89</v>
      </c>
      <c r="J1316" s="5" t="s">
        <v>90</v>
      </c>
      <c r="K1316" s="5" t="s">
        <v>431</v>
      </c>
      <c r="L1316" s="9">
        <v>1</v>
      </c>
      <c r="M1316" s="8">
        <v>45763</v>
      </c>
      <c r="N1316" s="10">
        <v>45763</v>
      </c>
      <c r="O1316" s="11">
        <f ca="1">IF(N1316=0,NETWORKDAYS(D1316+1,TODAY(),[1]FESTIVOS!$A$2:$A$54),NETWORKDAYS(D1316+1,N1316,[1]FESTIVOS!$A$2:$A$54))</f>
        <v>3</v>
      </c>
      <c r="P1316" s="12" t="str">
        <f t="shared" si="5"/>
        <v>RESPUESTA TOTAL</v>
      </c>
      <c r="Q1316" s="5" t="s">
        <v>828</v>
      </c>
      <c r="R1316" s="13">
        <v>2025</v>
      </c>
      <c r="S1316" s="5"/>
      <c r="T1316" s="5"/>
      <c r="U1316" s="5"/>
      <c r="V1316" s="5"/>
    </row>
    <row r="1317" spans="1:22" ht="15" x14ac:dyDescent="0.35">
      <c r="A1317" s="7">
        <v>45763.320589629628</v>
      </c>
      <c r="B1317" s="5" t="s">
        <v>29</v>
      </c>
      <c r="C1317" s="5">
        <v>1805672025</v>
      </c>
      <c r="D1317" s="8">
        <v>45759</v>
      </c>
      <c r="E1317" s="5" t="s">
        <v>19</v>
      </c>
      <c r="F1317" s="5" t="s">
        <v>20</v>
      </c>
      <c r="G1317" s="5" t="s">
        <v>1428</v>
      </c>
      <c r="H1317" s="5" t="s">
        <v>391</v>
      </c>
      <c r="I1317" s="5" t="s">
        <v>392</v>
      </c>
      <c r="J1317" s="5" t="s">
        <v>393</v>
      </c>
      <c r="K1317" s="5" t="s">
        <v>925</v>
      </c>
      <c r="L1317" s="9">
        <v>1</v>
      </c>
      <c r="M1317" s="8">
        <v>45763</v>
      </c>
      <c r="N1317" s="10">
        <v>45763</v>
      </c>
      <c r="O1317" s="11">
        <f ca="1">IF(N1317=0,NETWORKDAYS(D1317+1,TODAY(),[1]FESTIVOS!$A$2:$A$54),NETWORKDAYS(D1317+1,N1317,[1]FESTIVOS!$A$2:$A$54))</f>
        <v>3</v>
      </c>
      <c r="P1317" s="12" t="str">
        <f t="shared" si="5"/>
        <v>RESPUESTA TOTAL</v>
      </c>
      <c r="Q1317" s="5" t="s">
        <v>828</v>
      </c>
      <c r="R1317" s="13">
        <v>2025</v>
      </c>
      <c r="S1317" s="5"/>
      <c r="T1317" s="5"/>
      <c r="U1317" s="5"/>
      <c r="V1317" s="5"/>
    </row>
    <row r="1318" spans="1:22" ht="15" x14ac:dyDescent="0.35">
      <c r="A1318" s="7">
        <v>45763.336482268518</v>
      </c>
      <c r="B1318" s="5" t="s">
        <v>18</v>
      </c>
      <c r="C1318" s="5">
        <v>1872552025</v>
      </c>
      <c r="D1318" s="8">
        <v>45758</v>
      </c>
      <c r="E1318" s="5" t="s">
        <v>19</v>
      </c>
      <c r="F1318" s="5" t="s">
        <v>27</v>
      </c>
      <c r="G1318" s="5" t="s">
        <v>1429</v>
      </c>
      <c r="H1318" s="5" t="s">
        <v>22</v>
      </c>
      <c r="I1318" s="5" t="s">
        <v>84</v>
      </c>
      <c r="J1318" s="5" t="s">
        <v>139</v>
      </c>
      <c r="K1318" s="5" t="s">
        <v>86</v>
      </c>
      <c r="L1318" s="9">
        <v>20257100080492</v>
      </c>
      <c r="M1318" s="8">
        <v>45758</v>
      </c>
      <c r="N1318" s="10">
        <v>45783</v>
      </c>
      <c r="O1318" s="11">
        <f ca="1">IF(N1318=0,NETWORKDAYS(D1318+1,TODAY(),[1]FESTIVOS!$A$2:$A$54),NETWORKDAYS(D1318+1,N1318,[1]FESTIVOS!$A$2:$A$54))</f>
        <v>14</v>
      </c>
      <c r="P1318" s="12" t="str">
        <f t="shared" si="5"/>
        <v>RESPUESTA TOTAL</v>
      </c>
      <c r="Q1318" s="5" t="s">
        <v>828</v>
      </c>
      <c r="R1318" s="13">
        <v>2025</v>
      </c>
      <c r="S1318" s="5"/>
      <c r="T1318" s="5"/>
      <c r="U1318" s="5"/>
      <c r="V1318" s="5"/>
    </row>
    <row r="1319" spans="1:22" ht="15" x14ac:dyDescent="0.35">
      <c r="A1319" s="7">
        <v>45763.345320219909</v>
      </c>
      <c r="B1319" s="5" t="s">
        <v>29</v>
      </c>
      <c r="C1319" s="5">
        <v>1822052025</v>
      </c>
      <c r="D1319" s="8">
        <v>45761</v>
      </c>
      <c r="E1319" s="5" t="s">
        <v>19</v>
      </c>
      <c r="F1319" s="5" t="s">
        <v>30</v>
      </c>
      <c r="G1319" s="5" t="s">
        <v>1065</v>
      </c>
      <c r="H1319" s="5" t="s">
        <v>22</v>
      </c>
      <c r="I1319" s="5" t="s">
        <v>89</v>
      </c>
      <c r="J1319" s="5" t="s">
        <v>90</v>
      </c>
      <c r="K1319" s="5" t="s">
        <v>431</v>
      </c>
      <c r="L1319" s="9">
        <v>1</v>
      </c>
      <c r="M1319" s="8">
        <v>45763</v>
      </c>
      <c r="N1319" s="10">
        <v>45763</v>
      </c>
      <c r="O1319" s="11">
        <f ca="1">IF(N1319=0,NETWORKDAYS(D1319+1,TODAY(),[1]FESTIVOS!$A$2:$A$54),NETWORKDAYS(D1319+1,N1319,[1]FESTIVOS!$A$2:$A$54))</f>
        <v>2</v>
      </c>
      <c r="P1319" s="12" t="str">
        <f t="shared" si="5"/>
        <v>RESPUESTA TOTAL</v>
      </c>
      <c r="Q1319" s="5" t="s">
        <v>828</v>
      </c>
      <c r="R1319" s="13">
        <v>2025</v>
      </c>
      <c r="S1319" s="5"/>
      <c r="T1319" s="5"/>
      <c r="U1319" s="5"/>
      <c r="V1319" s="5"/>
    </row>
    <row r="1320" spans="1:22" ht="15" x14ac:dyDescent="0.35">
      <c r="A1320" s="7">
        <v>45763.349438148143</v>
      </c>
      <c r="B1320" s="5" t="s">
        <v>29</v>
      </c>
      <c r="C1320" s="5">
        <v>1821312025</v>
      </c>
      <c r="D1320" s="8">
        <v>45761</v>
      </c>
      <c r="E1320" s="5" t="s">
        <v>19</v>
      </c>
      <c r="F1320" s="5" t="s">
        <v>30</v>
      </c>
      <c r="G1320" s="5" t="s">
        <v>1065</v>
      </c>
      <c r="H1320" s="5" t="s">
        <v>22</v>
      </c>
      <c r="I1320" s="5" t="s">
        <v>89</v>
      </c>
      <c r="J1320" s="5" t="s">
        <v>90</v>
      </c>
      <c r="K1320" s="5" t="s">
        <v>431</v>
      </c>
      <c r="L1320" s="9">
        <v>1</v>
      </c>
      <c r="M1320" s="8">
        <v>45763</v>
      </c>
      <c r="N1320" s="10">
        <v>45763</v>
      </c>
      <c r="O1320" s="11">
        <f ca="1">IF(N1320=0,NETWORKDAYS(D1320+1,TODAY(),[1]FESTIVOS!$A$2:$A$54),NETWORKDAYS(D1320+1,N1320,[1]FESTIVOS!$A$2:$A$54))</f>
        <v>2</v>
      </c>
      <c r="P1320" s="12" t="str">
        <f t="shared" si="5"/>
        <v>RESPUESTA TOTAL</v>
      </c>
      <c r="Q1320" s="5" t="s">
        <v>828</v>
      </c>
      <c r="R1320" s="13">
        <v>2025</v>
      </c>
      <c r="S1320" s="5"/>
      <c r="T1320" s="5"/>
      <c r="U1320" s="5"/>
      <c r="V1320" s="5"/>
    </row>
    <row r="1321" spans="1:22" ht="15" x14ac:dyDescent="0.35">
      <c r="A1321" s="7">
        <v>45763.355390752316</v>
      </c>
      <c r="B1321" s="5" t="s">
        <v>29</v>
      </c>
      <c r="C1321" s="5">
        <v>1827952025</v>
      </c>
      <c r="D1321" s="8">
        <v>45762</v>
      </c>
      <c r="E1321" s="5" t="s">
        <v>19</v>
      </c>
      <c r="F1321" s="5" t="s">
        <v>20</v>
      </c>
      <c r="G1321" s="5" t="s">
        <v>1430</v>
      </c>
      <c r="H1321" s="5" t="s">
        <v>391</v>
      </c>
      <c r="I1321" s="5" t="s">
        <v>392</v>
      </c>
      <c r="J1321" s="5" t="s">
        <v>393</v>
      </c>
      <c r="K1321" s="5" t="s">
        <v>884</v>
      </c>
      <c r="L1321" s="9">
        <v>1</v>
      </c>
      <c r="M1321" s="8">
        <v>45763</v>
      </c>
      <c r="N1321" s="10">
        <v>45763</v>
      </c>
      <c r="O1321" s="11">
        <f ca="1">IF(N1321=0,NETWORKDAYS(D1321+1,TODAY(),[1]FESTIVOS!$A$2:$A$54),NETWORKDAYS(D1321+1,N1321,[1]FESTIVOS!$A$2:$A$54))</f>
        <v>1</v>
      </c>
      <c r="P1321" s="12" t="str">
        <f t="shared" si="5"/>
        <v>RESPUESTA TOTAL</v>
      </c>
      <c r="Q1321" s="5" t="s">
        <v>828</v>
      </c>
      <c r="R1321" s="13">
        <v>2025</v>
      </c>
      <c r="S1321" s="5"/>
      <c r="T1321" s="5"/>
      <c r="U1321" s="5"/>
      <c r="V1321" s="5"/>
    </row>
    <row r="1322" spans="1:22" ht="15" x14ac:dyDescent="0.35">
      <c r="A1322" s="7">
        <v>45763.362581504625</v>
      </c>
      <c r="B1322" s="5" t="s">
        <v>29</v>
      </c>
      <c r="C1322" s="5">
        <v>1821252025</v>
      </c>
      <c r="D1322" s="8">
        <v>45762</v>
      </c>
      <c r="E1322" s="5" t="s">
        <v>19</v>
      </c>
      <c r="F1322" s="5" t="s">
        <v>30</v>
      </c>
      <c r="G1322" s="5" t="s">
        <v>1065</v>
      </c>
      <c r="H1322" s="5" t="s">
        <v>22</v>
      </c>
      <c r="I1322" s="5" t="s">
        <v>89</v>
      </c>
      <c r="J1322" s="5" t="s">
        <v>90</v>
      </c>
      <c r="K1322" s="5" t="s">
        <v>431</v>
      </c>
      <c r="L1322" s="9">
        <v>1</v>
      </c>
      <c r="M1322" s="8">
        <v>45763</v>
      </c>
      <c r="N1322" s="10">
        <v>45763</v>
      </c>
      <c r="O1322" s="11">
        <f ca="1">IF(N1322=0,NETWORKDAYS(D1322+1,TODAY(),[1]FESTIVOS!$A$2:$A$54),NETWORKDAYS(D1322+1,N1322,[1]FESTIVOS!$A$2:$A$54))</f>
        <v>1</v>
      </c>
      <c r="P1322" s="12" t="str">
        <f t="shared" si="5"/>
        <v>RESPUESTA TOTAL</v>
      </c>
      <c r="Q1322" s="5" t="s">
        <v>828</v>
      </c>
      <c r="R1322" s="13">
        <v>2025</v>
      </c>
      <c r="S1322" s="5"/>
      <c r="T1322" s="5"/>
      <c r="U1322" s="5"/>
      <c r="V1322" s="5"/>
    </row>
    <row r="1323" spans="1:22" ht="15" x14ac:dyDescent="0.35">
      <c r="A1323" s="7">
        <v>45763.36682033565</v>
      </c>
      <c r="B1323" s="5" t="s">
        <v>29</v>
      </c>
      <c r="C1323" s="5">
        <v>1821262025</v>
      </c>
      <c r="D1323" s="8">
        <v>45762</v>
      </c>
      <c r="E1323" s="5" t="s">
        <v>19</v>
      </c>
      <c r="F1323" s="5" t="s">
        <v>30</v>
      </c>
      <c r="G1323" s="5" t="s">
        <v>1065</v>
      </c>
      <c r="H1323" s="5" t="s">
        <v>22</v>
      </c>
      <c r="I1323" s="5" t="s">
        <v>89</v>
      </c>
      <c r="J1323" s="5" t="s">
        <v>90</v>
      </c>
      <c r="K1323" s="5" t="s">
        <v>431</v>
      </c>
      <c r="L1323" s="9">
        <v>1</v>
      </c>
      <c r="M1323" s="8">
        <v>45763</v>
      </c>
      <c r="N1323" s="10">
        <v>45763</v>
      </c>
      <c r="O1323" s="11">
        <f ca="1">IF(N1323=0,NETWORKDAYS(D1323+1,TODAY(),[1]FESTIVOS!$A$2:$A$54),NETWORKDAYS(D1323+1,N1323,[1]FESTIVOS!$A$2:$A$54))</f>
        <v>1</v>
      </c>
      <c r="P1323" s="12" t="str">
        <f t="shared" si="5"/>
        <v>RESPUESTA TOTAL</v>
      </c>
      <c r="Q1323" s="5" t="s">
        <v>828</v>
      </c>
      <c r="R1323" s="13">
        <v>2025</v>
      </c>
      <c r="S1323" s="5"/>
      <c r="T1323" s="5"/>
      <c r="U1323" s="5"/>
      <c r="V1323" s="5"/>
    </row>
    <row r="1324" spans="1:22" ht="15" x14ac:dyDescent="0.35">
      <c r="A1324" s="7">
        <v>45763.386581099534</v>
      </c>
      <c r="B1324" s="5" t="s">
        <v>18</v>
      </c>
      <c r="C1324" s="5">
        <v>1874372025</v>
      </c>
      <c r="D1324" s="8">
        <v>45758</v>
      </c>
      <c r="E1324" s="5" t="s">
        <v>19</v>
      </c>
      <c r="F1324" s="5" t="s">
        <v>27</v>
      </c>
      <c r="G1324" s="5" t="s">
        <v>1431</v>
      </c>
      <c r="H1324" s="5" t="s">
        <v>391</v>
      </c>
      <c r="I1324" s="5" t="s">
        <v>392</v>
      </c>
      <c r="J1324" s="5" t="s">
        <v>393</v>
      </c>
      <c r="K1324" s="5" t="s">
        <v>394</v>
      </c>
      <c r="L1324" s="9">
        <v>20257100080182</v>
      </c>
      <c r="M1324" s="8">
        <v>45758</v>
      </c>
      <c r="N1324" s="10">
        <v>45775</v>
      </c>
      <c r="O1324" s="11">
        <f ca="1">IF(N1324=0,NETWORKDAYS(D1324+1,TODAY(),[1]FESTIVOS!$A$2:$A$54),NETWORKDAYS(D1324+1,N1324,[1]FESTIVOS!$A$2:$A$54))</f>
        <v>9</v>
      </c>
      <c r="P1324" s="12" t="str">
        <f t="shared" si="5"/>
        <v>RESPUESTA TOTAL</v>
      </c>
      <c r="Q1324" s="5" t="s">
        <v>828</v>
      </c>
      <c r="R1324" s="13">
        <v>2025</v>
      </c>
      <c r="S1324" s="5"/>
      <c r="T1324" s="5"/>
      <c r="U1324" s="5"/>
      <c r="V1324" s="5"/>
    </row>
    <row r="1325" spans="1:22" ht="15" x14ac:dyDescent="0.35">
      <c r="A1325" s="7">
        <v>45768.390134699075</v>
      </c>
      <c r="B1325" s="5" t="s">
        <v>18</v>
      </c>
      <c r="C1325" s="5">
        <v>1800252025</v>
      </c>
      <c r="D1325" s="8">
        <v>45758</v>
      </c>
      <c r="E1325" s="5" t="s">
        <v>19</v>
      </c>
      <c r="F1325" s="5" t="s">
        <v>50</v>
      </c>
      <c r="G1325" s="5" t="s">
        <v>1432</v>
      </c>
      <c r="H1325" s="5" t="s">
        <v>22</v>
      </c>
      <c r="I1325" s="5" t="s">
        <v>40</v>
      </c>
      <c r="J1325" s="5" t="s">
        <v>41</v>
      </c>
      <c r="K1325" s="5" t="s">
        <v>431</v>
      </c>
      <c r="L1325" s="9">
        <v>20257100080322</v>
      </c>
      <c r="M1325" s="8">
        <v>45758</v>
      </c>
      <c r="N1325" s="10">
        <v>45775</v>
      </c>
      <c r="O1325" s="11">
        <f ca="1">IF(N1325=0,NETWORKDAYS(D1325+1,TODAY(),[1]FESTIVOS!$A$2:$A$54),NETWORKDAYS(D1325+1,N1325,[1]FESTIVOS!$A$2:$A$54))</f>
        <v>9</v>
      </c>
      <c r="P1325" s="12" t="str">
        <f t="shared" si="5"/>
        <v>RESPUESTA TOTAL</v>
      </c>
      <c r="Q1325" s="5" t="s">
        <v>828</v>
      </c>
      <c r="R1325" s="13">
        <v>2025</v>
      </c>
      <c r="S1325" s="5"/>
      <c r="T1325" s="5"/>
      <c r="U1325" s="5"/>
      <c r="V1325" s="5"/>
    </row>
    <row r="1326" spans="1:22" ht="15" x14ac:dyDescent="0.35">
      <c r="A1326" s="7">
        <v>45768.663490347222</v>
      </c>
      <c r="B1326" s="5" t="s">
        <v>29</v>
      </c>
      <c r="C1326" s="5">
        <v>1821332025</v>
      </c>
      <c r="D1326" s="8">
        <v>45759</v>
      </c>
      <c r="E1326" s="5" t="s">
        <v>19</v>
      </c>
      <c r="F1326" s="5" t="s">
        <v>20</v>
      </c>
      <c r="G1326" s="5" t="s">
        <v>1433</v>
      </c>
      <c r="H1326" s="5" t="s">
        <v>22</v>
      </c>
      <c r="I1326" s="5" t="s">
        <v>89</v>
      </c>
      <c r="J1326" s="5" t="s">
        <v>101</v>
      </c>
      <c r="K1326" s="5" t="s">
        <v>431</v>
      </c>
      <c r="L1326" s="9">
        <v>20257100085482</v>
      </c>
      <c r="M1326" s="8">
        <v>45768</v>
      </c>
      <c r="N1326" s="10">
        <v>45768</v>
      </c>
      <c r="O1326" s="11">
        <f ca="1">IF(N1326=0,NETWORKDAYS(D1326+1,TODAY(),[1]FESTIVOS!$A$2:$A$54),NETWORKDAYS(D1326+1,N1326,[1]FESTIVOS!$A$2:$A$54))</f>
        <v>4</v>
      </c>
      <c r="P1326" s="12" t="str">
        <f t="shared" si="5"/>
        <v>RESPUESTA TOTAL</v>
      </c>
      <c r="Q1326" s="5" t="s">
        <v>828</v>
      </c>
      <c r="R1326" s="13">
        <v>2025</v>
      </c>
      <c r="S1326" s="5"/>
      <c r="T1326" s="5"/>
      <c r="U1326" s="5"/>
      <c r="V1326" s="5"/>
    </row>
    <row r="1327" spans="1:22" ht="15" x14ac:dyDescent="0.35">
      <c r="A1327" s="7">
        <v>45763.379773506946</v>
      </c>
      <c r="B1327" s="5" t="s">
        <v>18</v>
      </c>
      <c r="C1327" s="5">
        <v>1874172025</v>
      </c>
      <c r="D1327" s="8">
        <v>45761</v>
      </c>
      <c r="E1327" s="5" t="s">
        <v>19</v>
      </c>
      <c r="F1327" s="5" t="s">
        <v>27</v>
      </c>
      <c r="G1327" s="5" t="s">
        <v>1434</v>
      </c>
      <c r="H1327" s="5" t="s">
        <v>22</v>
      </c>
      <c r="I1327" s="5" t="s">
        <v>23</v>
      </c>
      <c r="J1327" s="5" t="s">
        <v>24</v>
      </c>
      <c r="K1327" s="5" t="s">
        <v>25</v>
      </c>
      <c r="L1327" s="9">
        <v>20257100081392</v>
      </c>
      <c r="M1327" s="8">
        <v>45761</v>
      </c>
      <c r="N1327" s="10">
        <v>45783</v>
      </c>
      <c r="O1327" s="11">
        <f ca="1">IF(N1327=0,NETWORKDAYS(D1327+1,TODAY(),[1]FESTIVOS!$A$2:$A$54),NETWORKDAYS(D1327+1,N1327,[1]FESTIVOS!$A$2:$A$54))</f>
        <v>13</v>
      </c>
      <c r="P1327" s="12" t="str">
        <f t="shared" si="5"/>
        <v>RESPUESTA TOTAL</v>
      </c>
      <c r="Q1327" s="5" t="s">
        <v>828</v>
      </c>
      <c r="R1327" s="13">
        <v>2025</v>
      </c>
      <c r="S1327" s="5"/>
      <c r="T1327" s="5"/>
      <c r="U1327" s="5"/>
      <c r="V1327" s="5"/>
    </row>
    <row r="1328" spans="1:22" ht="15" x14ac:dyDescent="0.35">
      <c r="A1328" s="7">
        <v>45763.392686585648</v>
      </c>
      <c r="B1328" s="5" t="s">
        <v>18</v>
      </c>
      <c r="C1328" s="5">
        <v>1874562025</v>
      </c>
      <c r="D1328" s="8">
        <v>45761</v>
      </c>
      <c r="E1328" s="5" t="s">
        <v>19</v>
      </c>
      <c r="F1328" s="5" t="s">
        <v>20</v>
      </c>
      <c r="G1328" s="5" t="s">
        <v>1435</v>
      </c>
      <c r="H1328" s="5" t="s">
        <v>22</v>
      </c>
      <c r="I1328" s="5" t="s">
        <v>32</v>
      </c>
      <c r="J1328" s="5" t="s">
        <v>33</v>
      </c>
      <c r="K1328" s="5" t="s">
        <v>47</v>
      </c>
      <c r="L1328" s="9">
        <v>20257100081562</v>
      </c>
      <c r="M1328" s="8">
        <v>45761</v>
      </c>
      <c r="N1328" s="10">
        <v>45772</v>
      </c>
      <c r="O1328" s="11">
        <f ca="1">IF(N1328=0,NETWORKDAYS(D1328+1,TODAY(),[1]FESTIVOS!$A$2:$A$54),NETWORKDAYS(D1328+1,N1328,[1]FESTIVOS!$A$2:$A$54))</f>
        <v>7</v>
      </c>
      <c r="P1328" s="12" t="str">
        <f t="shared" si="5"/>
        <v>RESPUESTA TOTAL</v>
      </c>
      <c r="Q1328" s="5" t="s">
        <v>828</v>
      </c>
      <c r="R1328" s="13">
        <v>2025</v>
      </c>
      <c r="S1328" s="5"/>
      <c r="T1328" s="5"/>
      <c r="U1328" s="5"/>
      <c r="V1328" s="5"/>
    </row>
    <row r="1329" spans="1:22" ht="15" x14ac:dyDescent="0.35">
      <c r="A1329" s="7">
        <v>45763.405825173613</v>
      </c>
      <c r="B1329" s="5" t="s">
        <v>18</v>
      </c>
      <c r="C1329" s="5">
        <v>1875332025</v>
      </c>
      <c r="D1329" s="8">
        <v>45761</v>
      </c>
      <c r="E1329" s="5" t="s">
        <v>19</v>
      </c>
      <c r="F1329" s="5" t="s">
        <v>20</v>
      </c>
      <c r="G1329" s="5" t="s">
        <v>1436</v>
      </c>
      <c r="H1329" s="5" t="s">
        <v>22</v>
      </c>
      <c r="I1329" s="5" t="s">
        <v>84</v>
      </c>
      <c r="J1329" s="5" t="s">
        <v>139</v>
      </c>
      <c r="K1329" s="5" t="s">
        <v>86</v>
      </c>
      <c r="L1329" s="9">
        <v>20257100081622</v>
      </c>
      <c r="M1329" s="8">
        <v>45761</v>
      </c>
      <c r="N1329" s="10">
        <v>45782</v>
      </c>
      <c r="O1329" s="11">
        <f ca="1">IF(N1329=0,NETWORKDAYS(D1329+1,TODAY(),[1]FESTIVOS!$A$2:$A$54),NETWORKDAYS(D1329+1,N1329,[1]FESTIVOS!$A$2:$A$54))</f>
        <v>12</v>
      </c>
      <c r="P1329" s="12" t="str">
        <f t="shared" si="5"/>
        <v>RESPUESTA TOTAL</v>
      </c>
      <c r="Q1329" s="5" t="s">
        <v>828</v>
      </c>
      <c r="R1329" s="13">
        <v>2025</v>
      </c>
      <c r="S1329" s="5"/>
      <c r="T1329" s="5"/>
      <c r="U1329" s="5"/>
      <c r="V1329" s="5"/>
    </row>
    <row r="1330" spans="1:22" ht="15" x14ac:dyDescent="0.35">
      <c r="A1330" s="7">
        <v>45763.409987893523</v>
      </c>
      <c r="B1330" s="5" t="s">
        <v>18</v>
      </c>
      <c r="C1330" s="5">
        <v>1875622025</v>
      </c>
      <c r="D1330" s="8">
        <v>45761</v>
      </c>
      <c r="E1330" s="5" t="s">
        <v>19</v>
      </c>
      <c r="F1330" s="5" t="s">
        <v>20</v>
      </c>
      <c r="G1330" s="5" t="s">
        <v>1437</v>
      </c>
      <c r="H1330" s="5" t="s">
        <v>22</v>
      </c>
      <c r="I1330" s="5" t="s">
        <v>54</v>
      </c>
      <c r="J1330" s="5" t="s">
        <v>95</v>
      </c>
      <c r="K1330" s="5" t="s">
        <v>52</v>
      </c>
      <c r="L1330" s="9">
        <v>20257100081632</v>
      </c>
      <c r="M1330" s="8">
        <v>45761</v>
      </c>
      <c r="N1330" s="10">
        <v>45770</v>
      </c>
      <c r="O1330" s="11">
        <f ca="1">IF(N1330=0,NETWORKDAYS(D1330+1,TODAY(),[1]FESTIVOS!$A$2:$A$54),NETWORKDAYS(D1330+1,N1330,[1]FESTIVOS!$A$2:$A$54))</f>
        <v>5</v>
      </c>
      <c r="P1330" s="12" t="str">
        <f t="shared" si="5"/>
        <v>RESPUESTA TOTAL</v>
      </c>
      <c r="Q1330" s="5" t="s">
        <v>828</v>
      </c>
      <c r="R1330" s="13">
        <v>2025</v>
      </c>
      <c r="S1330" s="5"/>
      <c r="T1330" s="5"/>
      <c r="U1330" s="5"/>
      <c r="V1330" s="5"/>
    </row>
    <row r="1331" spans="1:22" ht="15" x14ac:dyDescent="0.35">
      <c r="A1331" s="7">
        <v>45763.418145219912</v>
      </c>
      <c r="B1331" s="5" t="s">
        <v>18</v>
      </c>
      <c r="C1331" s="5">
        <v>1875842025</v>
      </c>
      <c r="D1331" s="8">
        <v>45761</v>
      </c>
      <c r="E1331" s="5" t="s">
        <v>19</v>
      </c>
      <c r="F1331" s="5" t="s">
        <v>20</v>
      </c>
      <c r="G1331" s="5" t="s">
        <v>1438</v>
      </c>
      <c r="H1331" s="5" t="s">
        <v>22</v>
      </c>
      <c r="I1331" s="5" t="s">
        <v>84</v>
      </c>
      <c r="J1331" s="5" t="s">
        <v>139</v>
      </c>
      <c r="K1331" s="5" t="s">
        <v>86</v>
      </c>
      <c r="L1331" s="9">
        <v>20257100081642</v>
      </c>
      <c r="M1331" s="8">
        <v>45761</v>
      </c>
      <c r="N1331" s="10">
        <v>45782</v>
      </c>
      <c r="O1331" s="11">
        <f ca="1">IF(N1331=0,NETWORKDAYS(D1331+1,TODAY(),[1]FESTIVOS!$A$2:$A$54),NETWORKDAYS(D1331+1,N1331,[1]FESTIVOS!$A$2:$A$54))</f>
        <v>12</v>
      </c>
      <c r="P1331" s="12" t="str">
        <f t="shared" si="5"/>
        <v>RESPUESTA TOTAL</v>
      </c>
      <c r="Q1331" s="5" t="s">
        <v>828</v>
      </c>
      <c r="R1331" s="13">
        <v>2025</v>
      </c>
      <c r="S1331" s="5"/>
      <c r="T1331" s="5"/>
      <c r="U1331" s="5"/>
      <c r="V1331" s="5"/>
    </row>
    <row r="1332" spans="1:22" ht="15" x14ac:dyDescent="0.35">
      <c r="A1332" s="7">
        <v>45763.463228599532</v>
      </c>
      <c r="B1332" s="5" t="s">
        <v>18</v>
      </c>
      <c r="C1332" s="5">
        <v>1878382025</v>
      </c>
      <c r="D1332" s="8">
        <v>45761</v>
      </c>
      <c r="E1332" s="5" t="s">
        <v>19</v>
      </c>
      <c r="F1332" s="5" t="s">
        <v>27</v>
      </c>
      <c r="G1332" s="5" t="s">
        <v>1439</v>
      </c>
      <c r="H1332" s="5" t="s">
        <v>22</v>
      </c>
      <c r="I1332" s="5" t="s">
        <v>40</v>
      </c>
      <c r="J1332" s="5" t="s">
        <v>320</v>
      </c>
      <c r="K1332" s="5" t="s">
        <v>77</v>
      </c>
      <c r="L1332" s="9">
        <v>20257100081872</v>
      </c>
      <c r="M1332" s="8">
        <v>45761</v>
      </c>
      <c r="N1332" s="10">
        <v>45769</v>
      </c>
      <c r="O1332" s="11">
        <f ca="1">IF(N1332=0,NETWORKDAYS(D1332+1,TODAY(),[1]FESTIVOS!$A$2:$A$54),NETWORKDAYS(D1332+1,N1332,[1]FESTIVOS!$A$2:$A$54))</f>
        <v>4</v>
      </c>
      <c r="P1332" s="12" t="str">
        <f t="shared" si="5"/>
        <v>RESPUESTA TOTAL</v>
      </c>
      <c r="Q1332" s="5" t="s">
        <v>828</v>
      </c>
      <c r="R1332" s="13">
        <v>2025</v>
      </c>
      <c r="S1332" s="5"/>
      <c r="T1332" s="5"/>
      <c r="U1332" s="5"/>
      <c r="V1332" s="5"/>
    </row>
    <row r="1333" spans="1:22" ht="15" x14ac:dyDescent="0.35">
      <c r="A1333" s="7">
        <v>45763.468304351853</v>
      </c>
      <c r="B1333" s="5" t="s">
        <v>18</v>
      </c>
      <c r="C1333" s="5">
        <v>1878612025</v>
      </c>
      <c r="D1333" s="8">
        <v>45761</v>
      </c>
      <c r="E1333" s="5" t="s">
        <v>19</v>
      </c>
      <c r="F1333" s="5" t="s">
        <v>27</v>
      </c>
      <c r="G1333" s="5" t="s">
        <v>1440</v>
      </c>
      <c r="H1333" s="5" t="s">
        <v>22</v>
      </c>
      <c r="I1333" s="5" t="s">
        <v>84</v>
      </c>
      <c r="J1333" s="5" t="s">
        <v>139</v>
      </c>
      <c r="K1333" s="5" t="s">
        <v>86</v>
      </c>
      <c r="L1333" s="9">
        <v>20257100082422</v>
      </c>
      <c r="M1333" s="8">
        <v>45761</v>
      </c>
      <c r="N1333" s="10">
        <v>45782</v>
      </c>
      <c r="O1333" s="11">
        <f ca="1">IF(N1333=0,NETWORKDAYS(D1333+1,TODAY(),[1]FESTIVOS!$A$2:$A$54),NETWORKDAYS(D1333+1,N1333,[1]FESTIVOS!$A$2:$A$54))</f>
        <v>12</v>
      </c>
      <c r="P1333" s="12" t="str">
        <f t="shared" si="5"/>
        <v>RESPUESTA TOTAL</v>
      </c>
      <c r="Q1333" s="5" t="s">
        <v>828</v>
      </c>
      <c r="R1333" s="13">
        <v>2025</v>
      </c>
      <c r="S1333" s="5"/>
      <c r="T1333" s="5"/>
      <c r="U1333" s="5"/>
      <c r="V1333" s="5"/>
    </row>
    <row r="1334" spans="1:22" ht="15" x14ac:dyDescent="0.35">
      <c r="A1334" s="7">
        <v>45763.474765682869</v>
      </c>
      <c r="B1334" s="5" t="s">
        <v>18</v>
      </c>
      <c r="C1334" s="5">
        <v>1878922025</v>
      </c>
      <c r="D1334" s="8">
        <v>45761</v>
      </c>
      <c r="E1334" s="5" t="s">
        <v>19</v>
      </c>
      <c r="F1334" s="5" t="s">
        <v>27</v>
      </c>
      <c r="G1334" s="5" t="s">
        <v>1441</v>
      </c>
      <c r="H1334" s="5" t="s">
        <v>22</v>
      </c>
      <c r="I1334" s="5" t="s">
        <v>40</v>
      </c>
      <c r="J1334" s="5" t="s">
        <v>194</v>
      </c>
      <c r="K1334" s="5" t="s">
        <v>86</v>
      </c>
      <c r="L1334" s="9">
        <v>20257100082772</v>
      </c>
      <c r="M1334" s="8">
        <v>45761</v>
      </c>
      <c r="N1334" s="10">
        <v>45782</v>
      </c>
      <c r="O1334" s="11">
        <f ca="1">IF(N1334=0,NETWORKDAYS(D1334+1,TODAY(),[1]FESTIVOS!$A$2:$A$54),NETWORKDAYS(D1334+1,N1334,[1]FESTIVOS!$A$2:$A$54))</f>
        <v>12</v>
      </c>
      <c r="P1334" s="12" t="str">
        <f t="shared" si="5"/>
        <v>RESPUESTA TOTAL</v>
      </c>
      <c r="Q1334" s="5" t="s">
        <v>828</v>
      </c>
      <c r="R1334" s="13">
        <v>2025</v>
      </c>
      <c r="S1334" s="5"/>
      <c r="T1334" s="5"/>
      <c r="U1334" s="5"/>
      <c r="V1334" s="5"/>
    </row>
    <row r="1335" spans="1:22" ht="15" x14ac:dyDescent="0.35">
      <c r="A1335" s="7">
        <v>45763.486946249999</v>
      </c>
      <c r="B1335" s="5" t="s">
        <v>18</v>
      </c>
      <c r="C1335" s="5">
        <v>1879592025</v>
      </c>
      <c r="D1335" s="8">
        <v>45761</v>
      </c>
      <c r="E1335" s="5" t="s">
        <v>19</v>
      </c>
      <c r="F1335" s="5" t="s">
        <v>27</v>
      </c>
      <c r="G1335" s="5" t="s">
        <v>1442</v>
      </c>
      <c r="H1335" s="5" t="s">
        <v>22</v>
      </c>
      <c r="I1335" s="5" t="s">
        <v>32</v>
      </c>
      <c r="J1335" s="5" t="s">
        <v>33</v>
      </c>
      <c r="K1335" s="5" t="s">
        <v>91</v>
      </c>
      <c r="L1335" s="9">
        <v>20257100082552</v>
      </c>
      <c r="M1335" s="8">
        <v>45761</v>
      </c>
      <c r="N1335" s="10">
        <v>45785</v>
      </c>
      <c r="O1335" s="11">
        <f ca="1">IF(N1335=0,NETWORKDAYS(D1335+1,TODAY(),[1]FESTIVOS!$A$2:$A$54),NETWORKDAYS(D1335+1,N1335,[1]FESTIVOS!$A$2:$A$54))</f>
        <v>15</v>
      </c>
      <c r="P1335" s="12" t="str">
        <f t="shared" si="5"/>
        <v>RESPUESTA TOTAL</v>
      </c>
      <c r="Q1335" s="5" t="s">
        <v>828</v>
      </c>
      <c r="R1335" s="13">
        <v>2025</v>
      </c>
      <c r="S1335" s="5"/>
      <c r="T1335" s="5"/>
      <c r="U1335" s="5"/>
      <c r="V1335" s="5"/>
    </row>
    <row r="1336" spans="1:22" ht="15" x14ac:dyDescent="0.35">
      <c r="A1336" s="7">
        <v>45768.495736006946</v>
      </c>
      <c r="B1336" s="5" t="s">
        <v>18</v>
      </c>
      <c r="C1336" s="5">
        <v>1910792025</v>
      </c>
      <c r="D1336" s="8">
        <v>45761</v>
      </c>
      <c r="E1336" s="5" t="s">
        <v>19</v>
      </c>
      <c r="F1336" s="5" t="s">
        <v>27</v>
      </c>
      <c r="G1336" s="5" t="s">
        <v>1443</v>
      </c>
      <c r="H1336" s="5" t="s">
        <v>391</v>
      </c>
      <c r="I1336" s="5" t="s">
        <v>392</v>
      </c>
      <c r="J1336" s="5" t="s">
        <v>393</v>
      </c>
      <c r="K1336" s="5" t="s">
        <v>394</v>
      </c>
      <c r="L1336" s="9">
        <v>20257100082032</v>
      </c>
      <c r="M1336" s="8">
        <v>45761</v>
      </c>
      <c r="N1336" s="10">
        <v>45768</v>
      </c>
      <c r="O1336" s="11">
        <f ca="1">IF(N1336=0,NETWORKDAYS(D1336+1,TODAY(),[1]FESTIVOS!$A$2:$A$54),NETWORKDAYS(D1336+1,N1336,[1]FESTIVOS!$A$2:$A$54))</f>
        <v>3</v>
      </c>
      <c r="P1336" s="12" t="str">
        <f t="shared" si="5"/>
        <v>RESPUESTA TOTAL</v>
      </c>
      <c r="Q1336" s="5" t="s">
        <v>828</v>
      </c>
      <c r="R1336" s="13">
        <v>2025</v>
      </c>
      <c r="S1336" s="5"/>
      <c r="T1336" s="5"/>
      <c r="U1336" s="5"/>
      <c r="V1336" s="5"/>
    </row>
    <row r="1337" spans="1:22" ht="15" x14ac:dyDescent="0.35">
      <c r="A1337" s="7">
        <v>45768.601103078705</v>
      </c>
      <c r="B1337" s="5" t="s">
        <v>29</v>
      </c>
      <c r="C1337" s="5">
        <v>1825202025</v>
      </c>
      <c r="D1337" s="8">
        <v>45761</v>
      </c>
      <c r="E1337" s="5" t="s">
        <v>19</v>
      </c>
      <c r="F1337" s="5" t="s">
        <v>30</v>
      </c>
      <c r="G1337" s="5" t="s">
        <v>1444</v>
      </c>
      <c r="H1337" s="5" t="s">
        <v>391</v>
      </c>
      <c r="I1337" s="5" t="s">
        <v>392</v>
      </c>
      <c r="J1337" s="5" t="s">
        <v>393</v>
      </c>
      <c r="K1337" s="5" t="s">
        <v>1224</v>
      </c>
      <c r="L1337" s="9">
        <v>20257100085542</v>
      </c>
      <c r="M1337" s="8">
        <v>45768</v>
      </c>
      <c r="N1337" s="10">
        <v>45768</v>
      </c>
      <c r="O1337" s="11">
        <f ca="1">IF(N1337=0,NETWORKDAYS(D1337+1,TODAY(),[1]FESTIVOS!$A$2:$A$54),NETWORKDAYS(D1337+1,N1337,[1]FESTIVOS!$A$2:$A$54))</f>
        <v>3</v>
      </c>
      <c r="P1337" s="12" t="str">
        <f t="shared" si="5"/>
        <v>RESPUESTA TOTAL</v>
      </c>
      <c r="Q1337" s="5" t="s">
        <v>828</v>
      </c>
      <c r="R1337" s="13">
        <v>2025</v>
      </c>
      <c r="S1337" s="5"/>
      <c r="T1337" s="5"/>
      <c r="U1337" s="5"/>
      <c r="V1337" s="5"/>
    </row>
    <row r="1338" spans="1:22" ht="15" x14ac:dyDescent="0.35">
      <c r="A1338" s="7">
        <v>45768.625471550928</v>
      </c>
      <c r="B1338" s="5" t="s">
        <v>29</v>
      </c>
      <c r="C1338" s="5">
        <v>1831712025</v>
      </c>
      <c r="D1338" s="8">
        <v>45761</v>
      </c>
      <c r="E1338" s="5" t="s">
        <v>19</v>
      </c>
      <c r="F1338" s="5" t="s">
        <v>30</v>
      </c>
      <c r="G1338" s="5" t="s">
        <v>1445</v>
      </c>
      <c r="H1338" s="5" t="s">
        <v>391</v>
      </c>
      <c r="I1338" s="5" t="s">
        <v>392</v>
      </c>
      <c r="J1338" s="5" t="s">
        <v>393</v>
      </c>
      <c r="K1338" s="5" t="s">
        <v>1224</v>
      </c>
      <c r="L1338" s="9">
        <v>20257100085592</v>
      </c>
      <c r="M1338" s="8">
        <v>45768</v>
      </c>
      <c r="N1338" s="10">
        <v>45768</v>
      </c>
      <c r="O1338" s="11">
        <f ca="1">IF(N1338=0,NETWORKDAYS(D1338+1,TODAY(),[1]FESTIVOS!$A$2:$A$54),NETWORKDAYS(D1338+1,N1338,[1]FESTIVOS!$A$2:$A$54))</f>
        <v>3</v>
      </c>
      <c r="P1338" s="12" t="str">
        <f t="shared" si="5"/>
        <v>RESPUESTA TOTAL</v>
      </c>
      <c r="Q1338" s="5" t="s">
        <v>828</v>
      </c>
      <c r="R1338" s="13">
        <v>2025</v>
      </c>
      <c r="S1338" s="5"/>
      <c r="T1338" s="5"/>
      <c r="U1338" s="5"/>
      <c r="V1338" s="5"/>
    </row>
    <row r="1339" spans="1:22" ht="15" x14ac:dyDescent="0.35">
      <c r="A1339" s="7">
        <v>45770.59253548611</v>
      </c>
      <c r="B1339" s="5" t="s">
        <v>29</v>
      </c>
      <c r="C1339" s="5">
        <v>1844742025</v>
      </c>
      <c r="D1339" s="8">
        <v>45761</v>
      </c>
      <c r="E1339" s="5" t="s">
        <v>19</v>
      </c>
      <c r="F1339" s="5" t="s">
        <v>27</v>
      </c>
      <c r="G1339" s="5" t="s">
        <v>1446</v>
      </c>
      <c r="H1339" s="5" t="s">
        <v>22</v>
      </c>
      <c r="I1339" s="5" t="s">
        <v>32</v>
      </c>
      <c r="J1339" s="5" t="s">
        <v>33</v>
      </c>
      <c r="K1339" s="5" t="s">
        <v>91</v>
      </c>
      <c r="L1339" s="9">
        <v>20257100085572</v>
      </c>
      <c r="M1339" s="8">
        <v>45768</v>
      </c>
      <c r="N1339" s="10">
        <v>45785</v>
      </c>
      <c r="O1339" s="11">
        <f ca="1">IF(N1339=0,NETWORKDAYS(D1339+1,TODAY(),[1]FESTIVOS!$A$2:$A$54),NETWORKDAYS(D1339+1,N1339,[1]FESTIVOS!$A$2:$A$54))</f>
        <v>15</v>
      </c>
      <c r="P1339" s="12" t="str">
        <f t="shared" si="5"/>
        <v>RESPUESTA TOTAL</v>
      </c>
      <c r="Q1339" s="5" t="s">
        <v>828</v>
      </c>
      <c r="R1339" s="13">
        <v>2025</v>
      </c>
      <c r="S1339" s="5"/>
      <c r="T1339" s="5"/>
      <c r="U1339" s="5"/>
      <c r="V1339" s="5"/>
    </row>
    <row r="1340" spans="1:22" ht="15" x14ac:dyDescent="0.35">
      <c r="A1340" s="7">
        <v>45771.487888773147</v>
      </c>
      <c r="B1340" s="5" t="s">
        <v>18</v>
      </c>
      <c r="C1340" s="5">
        <v>1989872025</v>
      </c>
      <c r="D1340" s="8">
        <v>45761</v>
      </c>
      <c r="E1340" s="5" t="s">
        <v>19</v>
      </c>
      <c r="F1340" s="5" t="s">
        <v>20</v>
      </c>
      <c r="G1340" s="5" t="s">
        <v>1447</v>
      </c>
      <c r="H1340" s="5" t="s">
        <v>22</v>
      </c>
      <c r="I1340" s="5" t="s">
        <v>89</v>
      </c>
      <c r="J1340" s="5" t="s">
        <v>101</v>
      </c>
      <c r="K1340" s="5" t="s">
        <v>431</v>
      </c>
      <c r="L1340" s="9">
        <v>20257100082702</v>
      </c>
      <c r="M1340" s="8">
        <v>45761</v>
      </c>
      <c r="N1340" s="10">
        <v>45775</v>
      </c>
      <c r="O1340" s="11">
        <f ca="1">IF(N1340=0,NETWORKDAYS(D1340+1,TODAY(),[1]FESTIVOS!$A$2:$A$54),NETWORKDAYS(D1340+1,N1340,[1]FESTIVOS!$A$2:$A$54))</f>
        <v>8</v>
      </c>
      <c r="P1340" s="12" t="str">
        <f t="shared" si="5"/>
        <v>RESPUESTA TOTAL</v>
      </c>
      <c r="Q1340" s="5" t="s">
        <v>828</v>
      </c>
      <c r="R1340" s="13">
        <v>2025</v>
      </c>
      <c r="S1340" s="5"/>
      <c r="T1340" s="5"/>
      <c r="U1340" s="5"/>
      <c r="V1340" s="5"/>
    </row>
    <row r="1341" spans="1:22" ht="15" x14ac:dyDescent="0.35">
      <c r="A1341" s="7">
        <v>45771.676320057872</v>
      </c>
      <c r="B1341" s="5" t="s">
        <v>18</v>
      </c>
      <c r="C1341" s="5">
        <v>1959042025</v>
      </c>
      <c r="D1341" s="8">
        <v>45761</v>
      </c>
      <c r="E1341" s="5" t="s">
        <v>19</v>
      </c>
      <c r="F1341" s="5" t="s">
        <v>20</v>
      </c>
      <c r="G1341" s="5" t="s">
        <v>1448</v>
      </c>
      <c r="H1341" s="5" t="s">
        <v>391</v>
      </c>
      <c r="I1341" s="5" t="s">
        <v>392</v>
      </c>
      <c r="J1341" s="5" t="s">
        <v>393</v>
      </c>
      <c r="K1341" s="5" t="s">
        <v>1449</v>
      </c>
      <c r="L1341" s="9">
        <v>20257100082542</v>
      </c>
      <c r="M1341" s="8">
        <v>45761</v>
      </c>
      <c r="N1341" s="10">
        <v>45776</v>
      </c>
      <c r="O1341" s="11">
        <f ca="1">IF(N1341=0,NETWORKDAYS(D1341+1,TODAY(),[1]FESTIVOS!$A$2:$A$54),NETWORKDAYS(D1341+1,N1341,[1]FESTIVOS!$A$2:$A$54))</f>
        <v>9</v>
      </c>
      <c r="P1341" s="12" t="str">
        <f t="shared" si="5"/>
        <v>RESPUESTA TOTAL</v>
      </c>
      <c r="Q1341" s="5" t="s">
        <v>828</v>
      </c>
      <c r="R1341" s="13">
        <v>2025</v>
      </c>
      <c r="S1341" s="5"/>
      <c r="T1341" s="5"/>
      <c r="U1341" s="5"/>
      <c r="V1341" s="5"/>
    </row>
    <row r="1342" spans="1:22" ht="15" x14ac:dyDescent="0.35">
      <c r="A1342" s="7">
        <v>45763.481223055554</v>
      </c>
      <c r="B1342" s="5" t="s">
        <v>18</v>
      </c>
      <c r="C1342" s="5">
        <v>1879392025</v>
      </c>
      <c r="D1342" s="8">
        <v>45762</v>
      </c>
      <c r="E1342" s="5" t="s">
        <v>19</v>
      </c>
      <c r="F1342" s="5" t="s">
        <v>20</v>
      </c>
      <c r="G1342" s="5" t="s">
        <v>1450</v>
      </c>
      <c r="H1342" s="5" t="s">
        <v>22</v>
      </c>
      <c r="I1342" s="5" t="s">
        <v>36</v>
      </c>
      <c r="J1342" s="5" t="s">
        <v>70</v>
      </c>
      <c r="K1342" s="5" t="s">
        <v>38</v>
      </c>
      <c r="L1342" s="9">
        <v>20257100082962</v>
      </c>
      <c r="M1342" s="8">
        <v>45762</v>
      </c>
      <c r="N1342" s="10">
        <v>45782</v>
      </c>
      <c r="O1342" s="11">
        <f ca="1">IF(N1342=0,NETWORKDAYS(D1342+1,TODAY(),[1]FESTIVOS!$A$2:$A$54),NETWORKDAYS(D1342+1,N1342,[1]FESTIVOS!$A$2:$A$54))</f>
        <v>11</v>
      </c>
      <c r="P1342" s="12" t="str">
        <f t="shared" si="5"/>
        <v>RESPUESTA TOTAL</v>
      </c>
      <c r="Q1342" s="5" t="s">
        <v>828</v>
      </c>
      <c r="R1342" s="13">
        <v>2025</v>
      </c>
      <c r="S1342" s="5"/>
      <c r="T1342" s="5"/>
      <c r="U1342" s="5"/>
      <c r="V1342" s="5"/>
    </row>
    <row r="1343" spans="1:22" ht="15" x14ac:dyDescent="0.35">
      <c r="A1343" s="7">
        <v>45763.486349884261</v>
      </c>
      <c r="B1343" s="5" t="s">
        <v>18</v>
      </c>
      <c r="C1343" s="5">
        <v>1879682025</v>
      </c>
      <c r="D1343" s="8">
        <v>45762</v>
      </c>
      <c r="E1343" s="5" t="s">
        <v>19</v>
      </c>
      <c r="F1343" s="5" t="s">
        <v>27</v>
      </c>
      <c r="G1343" s="5" t="s">
        <v>1451</v>
      </c>
      <c r="H1343" s="5" t="s">
        <v>22</v>
      </c>
      <c r="I1343" s="5" t="s">
        <v>40</v>
      </c>
      <c r="J1343" s="5" t="s">
        <v>194</v>
      </c>
      <c r="K1343" s="5" t="s">
        <v>86</v>
      </c>
      <c r="L1343" s="9">
        <v>20257100083012</v>
      </c>
      <c r="M1343" s="8">
        <v>45762</v>
      </c>
      <c r="N1343" s="10">
        <v>45782</v>
      </c>
      <c r="O1343" s="11">
        <f ca="1">IF(N1343=0,NETWORKDAYS(D1343+1,TODAY(),[1]FESTIVOS!$A$2:$A$54),NETWORKDAYS(D1343+1,N1343,[1]FESTIVOS!$A$2:$A$54))</f>
        <v>11</v>
      </c>
      <c r="P1343" s="12" t="str">
        <f t="shared" si="5"/>
        <v>RESPUESTA TOTAL</v>
      </c>
      <c r="Q1343" s="5" t="s">
        <v>828</v>
      </c>
      <c r="R1343" s="13">
        <v>2025</v>
      </c>
      <c r="S1343" s="5"/>
      <c r="T1343" s="5"/>
      <c r="U1343" s="5"/>
      <c r="V1343" s="5"/>
    </row>
    <row r="1344" spans="1:22" ht="15" x14ac:dyDescent="0.35">
      <c r="A1344" s="7">
        <v>45768.450564525461</v>
      </c>
      <c r="B1344" s="5" t="s">
        <v>18</v>
      </c>
      <c r="C1344" s="5">
        <v>1863112025</v>
      </c>
      <c r="D1344" s="8">
        <v>45758</v>
      </c>
      <c r="E1344" s="5" t="s">
        <v>19</v>
      </c>
      <c r="F1344" s="5" t="s">
        <v>20</v>
      </c>
      <c r="G1344" s="5" t="s">
        <v>1452</v>
      </c>
      <c r="H1344" s="5" t="s">
        <v>391</v>
      </c>
      <c r="I1344" s="5" t="s">
        <v>392</v>
      </c>
      <c r="J1344" s="5" t="s">
        <v>393</v>
      </c>
      <c r="K1344" s="5" t="s">
        <v>920</v>
      </c>
      <c r="L1344" s="9">
        <v>20257100081342</v>
      </c>
      <c r="M1344" s="8">
        <v>45758</v>
      </c>
      <c r="N1344" s="10">
        <v>45768</v>
      </c>
      <c r="O1344" s="11">
        <f ca="1">IF(N1344=0,NETWORKDAYS(D1344+1,TODAY(),[1]FESTIVOS!$A$2:$A$54),NETWORKDAYS(D1344+1,N1344,[1]FESTIVOS!$A$2:$A$54))</f>
        <v>4</v>
      </c>
      <c r="P1344" s="12" t="str">
        <f t="shared" si="5"/>
        <v>RESPUESTA TOTAL</v>
      </c>
      <c r="Q1344" s="5" t="s">
        <v>828</v>
      </c>
      <c r="R1344" s="13">
        <v>2025</v>
      </c>
      <c r="S1344" s="5"/>
      <c r="T1344" s="5"/>
      <c r="U1344" s="5"/>
      <c r="V1344" s="5"/>
    </row>
    <row r="1345" spans="1:22" ht="15" x14ac:dyDescent="0.35">
      <c r="A1345" s="7">
        <v>45764.544241099538</v>
      </c>
      <c r="B1345" s="5" t="s">
        <v>18</v>
      </c>
      <c r="C1345" s="5">
        <v>1893002025</v>
      </c>
      <c r="D1345" s="8">
        <v>45762</v>
      </c>
      <c r="E1345" s="5" t="s">
        <v>19</v>
      </c>
      <c r="F1345" s="5" t="s">
        <v>20</v>
      </c>
      <c r="G1345" s="5" t="s">
        <v>1453</v>
      </c>
      <c r="H1345" s="5" t="s">
        <v>22</v>
      </c>
      <c r="I1345" s="5" t="s">
        <v>40</v>
      </c>
      <c r="J1345" s="5" t="s">
        <v>320</v>
      </c>
      <c r="K1345" s="5" t="s">
        <v>77</v>
      </c>
      <c r="L1345" s="9">
        <v>20257100083692</v>
      </c>
      <c r="M1345" s="8">
        <v>45762</v>
      </c>
      <c r="N1345" s="10">
        <v>45770</v>
      </c>
      <c r="O1345" s="11">
        <f ca="1">IF(N1345=0,NETWORKDAYS(D1345+1,TODAY(),[1]FESTIVOS!$A$2:$A$54),NETWORKDAYS(D1345+1,N1345,[1]FESTIVOS!$A$2:$A$54))</f>
        <v>4</v>
      </c>
      <c r="P1345" s="12" t="str">
        <f t="shared" si="5"/>
        <v>RESPUESTA TOTAL</v>
      </c>
      <c r="Q1345" s="5" t="s">
        <v>828</v>
      </c>
      <c r="R1345" s="13">
        <v>2025</v>
      </c>
      <c r="S1345" s="5"/>
      <c r="T1345" s="5"/>
      <c r="U1345" s="5"/>
      <c r="V1345" s="5"/>
    </row>
    <row r="1346" spans="1:22" ht="15" x14ac:dyDescent="0.35">
      <c r="A1346" s="7">
        <v>45768.459140740742</v>
      </c>
      <c r="B1346" s="5" t="s">
        <v>18</v>
      </c>
      <c r="C1346" s="5">
        <v>1908452025</v>
      </c>
      <c r="D1346" s="8">
        <v>45761</v>
      </c>
      <c r="E1346" s="5" t="s">
        <v>19</v>
      </c>
      <c r="F1346" s="5" t="s">
        <v>20</v>
      </c>
      <c r="G1346" s="5" t="s">
        <v>1454</v>
      </c>
      <c r="H1346" s="5" t="s">
        <v>391</v>
      </c>
      <c r="I1346" s="5" t="s">
        <v>392</v>
      </c>
      <c r="J1346" s="5" t="s">
        <v>393</v>
      </c>
      <c r="K1346" s="5" t="s">
        <v>791</v>
      </c>
      <c r="L1346" s="9">
        <v>20257100081352</v>
      </c>
      <c r="M1346" s="8">
        <v>45761</v>
      </c>
      <c r="N1346" s="10">
        <v>45768</v>
      </c>
      <c r="O1346" s="11">
        <f ca="1">IF(N1346=0,NETWORKDAYS(D1346+1,TODAY(),[1]FESTIVOS!$A$2:$A$54),NETWORKDAYS(D1346+1,N1346,[1]FESTIVOS!$A$2:$A$54))</f>
        <v>3</v>
      </c>
      <c r="P1346" s="12" t="str">
        <f t="shared" si="5"/>
        <v>RESPUESTA TOTAL</v>
      </c>
      <c r="Q1346" s="5" t="s">
        <v>828</v>
      </c>
      <c r="R1346" s="13">
        <v>2025</v>
      </c>
      <c r="S1346" s="5"/>
      <c r="T1346" s="5"/>
      <c r="U1346" s="5"/>
      <c r="V1346" s="5"/>
    </row>
    <row r="1347" spans="1:22" ht="15" x14ac:dyDescent="0.35">
      <c r="A1347" s="7">
        <v>45768.482907581019</v>
      </c>
      <c r="B1347" s="5" t="s">
        <v>18</v>
      </c>
      <c r="C1347" s="5">
        <v>1910032025</v>
      </c>
      <c r="D1347" s="8">
        <v>45761</v>
      </c>
      <c r="E1347" s="5" t="s">
        <v>19</v>
      </c>
      <c r="F1347" s="5" t="s">
        <v>27</v>
      </c>
      <c r="G1347" s="5" t="s">
        <v>1455</v>
      </c>
      <c r="H1347" s="5" t="s">
        <v>391</v>
      </c>
      <c r="I1347" s="5" t="s">
        <v>392</v>
      </c>
      <c r="J1347" s="5" t="s">
        <v>393</v>
      </c>
      <c r="K1347" s="5" t="s">
        <v>394</v>
      </c>
      <c r="L1347" s="9">
        <v>20257100081652</v>
      </c>
      <c r="M1347" s="8">
        <v>45761</v>
      </c>
      <c r="N1347" s="10">
        <v>45768</v>
      </c>
      <c r="O1347" s="11">
        <f ca="1">IF(N1347=0,NETWORKDAYS(D1347+1,TODAY(),[1]FESTIVOS!$A$2:$A$54),NETWORKDAYS(D1347+1,N1347,[1]FESTIVOS!$A$2:$A$54))</f>
        <v>3</v>
      </c>
      <c r="P1347" s="12" t="str">
        <f t="shared" si="5"/>
        <v>RESPUESTA TOTAL</v>
      </c>
      <c r="Q1347" s="5" t="s">
        <v>828</v>
      </c>
      <c r="R1347" s="13">
        <v>2025</v>
      </c>
      <c r="S1347" s="5"/>
      <c r="T1347" s="5"/>
      <c r="U1347" s="5"/>
      <c r="V1347" s="5"/>
    </row>
    <row r="1348" spans="1:22" ht="15" x14ac:dyDescent="0.35">
      <c r="A1348" s="7">
        <v>45763.496323414351</v>
      </c>
      <c r="B1348" s="5" t="s">
        <v>18</v>
      </c>
      <c r="C1348" s="5">
        <v>1880272025</v>
      </c>
      <c r="D1348" s="8">
        <v>45762</v>
      </c>
      <c r="E1348" s="5" t="s">
        <v>19</v>
      </c>
      <c r="F1348" s="5" t="s">
        <v>27</v>
      </c>
      <c r="G1348" s="5" t="s">
        <v>1456</v>
      </c>
      <c r="H1348" s="5" t="s">
        <v>22</v>
      </c>
      <c r="I1348" s="5" t="s">
        <v>23</v>
      </c>
      <c r="J1348" s="5" t="s">
        <v>24</v>
      </c>
      <c r="K1348" s="5" t="s">
        <v>25</v>
      </c>
      <c r="L1348" s="9">
        <v>20257100083052</v>
      </c>
      <c r="M1348" s="8">
        <v>45762</v>
      </c>
      <c r="N1348" s="10">
        <v>45776</v>
      </c>
      <c r="O1348" s="11">
        <f ca="1">IF(N1348=0,NETWORKDAYS(D1348+1,TODAY(),[1]FESTIVOS!$A$2:$A$54),NETWORKDAYS(D1348+1,N1348,[1]FESTIVOS!$A$2:$A$54))</f>
        <v>8</v>
      </c>
      <c r="P1348" s="12" t="str">
        <f t="shared" si="5"/>
        <v>RESPUESTA TOTAL</v>
      </c>
      <c r="Q1348" s="5" t="s">
        <v>828</v>
      </c>
      <c r="R1348" s="13">
        <v>2025</v>
      </c>
      <c r="S1348" s="5"/>
      <c r="T1348" s="5"/>
      <c r="U1348" s="5"/>
      <c r="V1348" s="5"/>
    </row>
    <row r="1349" spans="1:22" ht="15" x14ac:dyDescent="0.35">
      <c r="A1349" s="7">
        <v>45764.529709583338</v>
      </c>
      <c r="B1349" s="5" t="s">
        <v>18</v>
      </c>
      <c r="C1349" s="5">
        <v>1892962025</v>
      </c>
      <c r="D1349" s="8">
        <v>45762</v>
      </c>
      <c r="E1349" s="5" t="s">
        <v>19</v>
      </c>
      <c r="F1349" s="5" t="s">
        <v>27</v>
      </c>
      <c r="G1349" s="5" t="s">
        <v>1457</v>
      </c>
      <c r="H1349" s="5" t="s">
        <v>22</v>
      </c>
      <c r="I1349" s="5" t="s">
        <v>54</v>
      </c>
      <c r="J1349" s="5" t="s">
        <v>333</v>
      </c>
      <c r="K1349" s="5" t="s">
        <v>52</v>
      </c>
      <c r="L1349" s="9">
        <v>20257100083372</v>
      </c>
      <c r="M1349" s="8">
        <v>45762</v>
      </c>
      <c r="N1349" s="10">
        <v>45775</v>
      </c>
      <c r="O1349" s="11">
        <f ca="1">IF(N1349=0,NETWORKDAYS(D1349+1,TODAY(),[1]FESTIVOS!$A$2:$A$54),NETWORKDAYS(D1349+1,N1349,[1]FESTIVOS!$A$2:$A$54))</f>
        <v>7</v>
      </c>
      <c r="P1349" s="12" t="str">
        <f t="shared" si="5"/>
        <v>RESPUESTA TOTAL</v>
      </c>
      <c r="Q1349" s="5" t="s">
        <v>828</v>
      </c>
      <c r="R1349" s="13">
        <v>2025</v>
      </c>
      <c r="S1349" s="5"/>
      <c r="T1349" s="5"/>
      <c r="U1349" s="5"/>
      <c r="V1349" s="5"/>
    </row>
    <row r="1350" spans="1:22" ht="15" x14ac:dyDescent="0.35">
      <c r="A1350" s="7">
        <v>45768.508848807869</v>
      </c>
      <c r="B1350" s="5" t="s">
        <v>29</v>
      </c>
      <c r="C1350" s="5">
        <v>1868902025</v>
      </c>
      <c r="D1350" s="8">
        <v>45762</v>
      </c>
      <c r="E1350" s="5" t="s">
        <v>19</v>
      </c>
      <c r="F1350" s="5" t="s">
        <v>20</v>
      </c>
      <c r="G1350" s="5" t="s">
        <v>1458</v>
      </c>
      <c r="H1350" s="5" t="s">
        <v>22</v>
      </c>
      <c r="I1350" s="5" t="s">
        <v>40</v>
      </c>
      <c r="J1350" s="5" t="s">
        <v>194</v>
      </c>
      <c r="K1350" s="5" t="s">
        <v>86</v>
      </c>
      <c r="L1350" s="9">
        <v>20257100085432</v>
      </c>
      <c r="M1350" s="8">
        <v>45768</v>
      </c>
      <c r="N1350" s="10">
        <v>45782</v>
      </c>
      <c r="O1350" s="11">
        <f ca="1">IF(N1350=0,NETWORKDAYS(D1350+1,TODAY(),[1]FESTIVOS!$A$2:$A$54),NETWORKDAYS(D1350+1,N1350,[1]FESTIVOS!$A$2:$A$54))</f>
        <v>11</v>
      </c>
      <c r="P1350" s="12" t="str">
        <f t="shared" si="5"/>
        <v>RESPUESTA TOTAL</v>
      </c>
      <c r="Q1350" s="5" t="s">
        <v>828</v>
      </c>
      <c r="R1350" s="13">
        <v>2025</v>
      </c>
      <c r="S1350" s="5"/>
      <c r="T1350" s="5"/>
      <c r="U1350" s="5"/>
      <c r="V1350" s="5"/>
    </row>
    <row r="1351" spans="1:22" ht="15" x14ac:dyDescent="0.35">
      <c r="A1351" s="7">
        <v>45768.601973622688</v>
      </c>
      <c r="B1351" s="5" t="s">
        <v>29</v>
      </c>
      <c r="C1351" s="5">
        <v>1881942025</v>
      </c>
      <c r="D1351" s="8">
        <v>45763</v>
      </c>
      <c r="E1351" s="5" t="s">
        <v>19</v>
      </c>
      <c r="F1351" s="5" t="s">
        <v>30</v>
      </c>
      <c r="G1351" s="5" t="s">
        <v>1065</v>
      </c>
      <c r="H1351" s="5" t="s">
        <v>22</v>
      </c>
      <c r="I1351" s="5" t="s">
        <v>89</v>
      </c>
      <c r="J1351" s="5" t="s">
        <v>90</v>
      </c>
      <c r="K1351" s="5" t="s">
        <v>431</v>
      </c>
      <c r="L1351" s="9">
        <v>1</v>
      </c>
      <c r="M1351" s="8">
        <v>45768</v>
      </c>
      <c r="N1351" s="10">
        <v>45768</v>
      </c>
      <c r="O1351" s="11">
        <f ca="1">IF(N1351=0,NETWORKDAYS(D1351+1,TODAY(),[1]FESTIVOS!$A$2:$A$54),NETWORKDAYS(D1351+1,N1351,[1]FESTIVOS!$A$2:$A$54))</f>
        <v>1</v>
      </c>
      <c r="P1351" s="12" t="str">
        <f t="shared" si="5"/>
        <v>RESPUESTA TOTAL</v>
      </c>
      <c r="Q1351" s="5" t="s">
        <v>828</v>
      </c>
      <c r="R1351" s="13">
        <v>2025</v>
      </c>
      <c r="S1351" s="5"/>
      <c r="T1351" s="5"/>
      <c r="U1351" s="5"/>
      <c r="V1351" s="5"/>
    </row>
    <row r="1352" spans="1:22" ht="15" x14ac:dyDescent="0.35">
      <c r="A1352" s="7">
        <v>45771.412136284722</v>
      </c>
      <c r="B1352" s="5" t="s">
        <v>18</v>
      </c>
      <c r="C1352" s="5">
        <v>1985762025</v>
      </c>
      <c r="D1352" s="8">
        <v>45762</v>
      </c>
      <c r="E1352" s="5" t="s">
        <v>19</v>
      </c>
      <c r="F1352" s="5" t="s">
        <v>27</v>
      </c>
      <c r="G1352" s="5" t="s">
        <v>1459</v>
      </c>
      <c r="H1352" s="5" t="s">
        <v>391</v>
      </c>
      <c r="I1352" s="5" t="s">
        <v>392</v>
      </c>
      <c r="J1352" s="5" t="s">
        <v>393</v>
      </c>
      <c r="K1352" s="5" t="s">
        <v>394</v>
      </c>
      <c r="L1352" s="9">
        <v>20257100083072</v>
      </c>
      <c r="M1352" s="8">
        <v>45762</v>
      </c>
      <c r="N1352" s="10">
        <v>45775</v>
      </c>
      <c r="O1352" s="11">
        <f ca="1">IF(N1352=0,NETWORKDAYS(D1352+1,TODAY(),[1]FESTIVOS!$A$2:$A$54),NETWORKDAYS(D1352+1,N1352,[1]FESTIVOS!$A$2:$A$54))</f>
        <v>7</v>
      </c>
      <c r="P1352" s="12" t="str">
        <f t="shared" si="5"/>
        <v>RESPUESTA TOTAL</v>
      </c>
      <c r="Q1352" s="5" t="s">
        <v>828</v>
      </c>
      <c r="R1352" s="13">
        <v>2025</v>
      </c>
      <c r="S1352" s="5"/>
      <c r="T1352" s="5"/>
      <c r="U1352" s="5"/>
      <c r="V1352" s="5"/>
    </row>
    <row r="1353" spans="1:22" ht="15" x14ac:dyDescent="0.35">
      <c r="A1353" s="7">
        <v>45768.632197384257</v>
      </c>
      <c r="B1353" s="5" t="s">
        <v>29</v>
      </c>
      <c r="C1353" s="5">
        <v>1809922025</v>
      </c>
      <c r="D1353" s="8">
        <v>45758</v>
      </c>
      <c r="E1353" s="5" t="s">
        <v>19</v>
      </c>
      <c r="F1353" s="5" t="s">
        <v>20</v>
      </c>
      <c r="G1353" s="5" t="s">
        <v>1460</v>
      </c>
      <c r="H1353" s="5" t="s">
        <v>22</v>
      </c>
      <c r="I1353" s="5" t="s">
        <v>89</v>
      </c>
      <c r="J1353" s="5" t="s">
        <v>101</v>
      </c>
      <c r="K1353" s="5" t="s">
        <v>431</v>
      </c>
      <c r="L1353" s="9">
        <v>20257100085452</v>
      </c>
      <c r="M1353" s="8">
        <v>45768</v>
      </c>
      <c r="N1353" s="10">
        <v>45768</v>
      </c>
      <c r="O1353" s="11">
        <f ca="1">IF(N1353=0,NETWORKDAYS(D1353+1,TODAY(),[1]FESTIVOS!$A$2:$A$54),NETWORKDAYS(D1353+1,N1353,[1]FESTIVOS!$A$2:$A$54))</f>
        <v>4</v>
      </c>
      <c r="P1353" s="12" t="str">
        <f t="shared" si="5"/>
        <v>RESPUESTA TOTAL</v>
      </c>
      <c r="Q1353" s="5" t="s">
        <v>828</v>
      </c>
      <c r="R1353" s="13">
        <v>2025</v>
      </c>
      <c r="S1353" s="5"/>
      <c r="T1353" s="5"/>
      <c r="U1353" s="5"/>
      <c r="V1353" s="5"/>
    </row>
    <row r="1354" spans="1:22" ht="15" x14ac:dyDescent="0.35">
      <c r="A1354" s="7">
        <v>45768.659497152781</v>
      </c>
      <c r="B1354" s="5" t="s">
        <v>29</v>
      </c>
      <c r="C1354" s="5">
        <v>1815582025</v>
      </c>
      <c r="D1354" s="8">
        <v>45758</v>
      </c>
      <c r="E1354" s="5" t="s">
        <v>19</v>
      </c>
      <c r="F1354" s="5" t="s">
        <v>20</v>
      </c>
      <c r="G1354" s="5" t="s">
        <v>1461</v>
      </c>
      <c r="H1354" s="5" t="s">
        <v>22</v>
      </c>
      <c r="I1354" s="5" t="s">
        <v>89</v>
      </c>
      <c r="J1354" s="5" t="s">
        <v>101</v>
      </c>
      <c r="K1354" s="5" t="s">
        <v>431</v>
      </c>
      <c r="L1354" s="9">
        <v>20257100085462</v>
      </c>
      <c r="M1354" s="8">
        <v>45768</v>
      </c>
      <c r="N1354" s="10">
        <v>45768</v>
      </c>
      <c r="O1354" s="11">
        <f ca="1">IF(N1354=0,NETWORKDAYS(D1354+1,TODAY(),[1]FESTIVOS!$A$2:$A$54),NETWORKDAYS(D1354+1,N1354,[1]FESTIVOS!$A$2:$A$54))</f>
        <v>4</v>
      </c>
      <c r="P1354" s="12" t="str">
        <f t="shared" si="5"/>
        <v>RESPUESTA TOTAL</v>
      </c>
      <c r="Q1354" s="5" t="s">
        <v>828</v>
      </c>
      <c r="R1354" s="13">
        <v>2025</v>
      </c>
      <c r="S1354" s="5"/>
      <c r="T1354" s="5"/>
      <c r="U1354" s="5"/>
      <c r="V1354" s="5"/>
    </row>
    <row r="1355" spans="1:22" ht="15" x14ac:dyDescent="0.35">
      <c r="A1355" s="7">
        <v>45768.524414363426</v>
      </c>
      <c r="B1355" s="5" t="s">
        <v>18</v>
      </c>
      <c r="C1355" s="5">
        <v>1913392025</v>
      </c>
      <c r="D1355" s="8">
        <v>45768</v>
      </c>
      <c r="E1355" s="5" t="s">
        <v>19</v>
      </c>
      <c r="F1355" s="5" t="s">
        <v>20</v>
      </c>
      <c r="G1355" s="5" t="s">
        <v>1462</v>
      </c>
      <c r="H1355" s="5" t="s">
        <v>22</v>
      </c>
      <c r="I1355" s="5" t="s">
        <v>54</v>
      </c>
      <c r="J1355" s="5" t="s">
        <v>95</v>
      </c>
      <c r="K1355" s="5" t="s">
        <v>52</v>
      </c>
      <c r="L1355" s="9">
        <v>20257100084992</v>
      </c>
      <c r="M1355" s="8">
        <v>45768</v>
      </c>
      <c r="N1355" s="10">
        <v>45770</v>
      </c>
      <c r="O1355" s="11">
        <f ca="1">IF(N1355=0,NETWORKDAYS(D1355+1,TODAY(),[1]FESTIVOS!$A$2:$A$54),NETWORKDAYS(D1355+1,N1355,[1]FESTIVOS!$A$2:$A$54))</f>
        <v>2</v>
      </c>
      <c r="P1355" s="12" t="str">
        <f t="shared" si="5"/>
        <v>RESPUESTA TOTAL</v>
      </c>
      <c r="Q1355" s="5" t="s">
        <v>828</v>
      </c>
      <c r="R1355" s="13">
        <v>2025</v>
      </c>
      <c r="S1355" s="5"/>
      <c r="T1355" s="5"/>
      <c r="U1355" s="5"/>
      <c r="V1355" s="5"/>
    </row>
    <row r="1356" spans="1:22" ht="15" x14ac:dyDescent="0.35">
      <c r="A1356" s="7">
        <v>45768.667757847223</v>
      </c>
      <c r="B1356" s="5" t="s">
        <v>29</v>
      </c>
      <c r="C1356" s="5">
        <v>1821292025</v>
      </c>
      <c r="D1356" s="8">
        <v>45759</v>
      </c>
      <c r="E1356" s="5" t="s">
        <v>19</v>
      </c>
      <c r="F1356" s="5" t="s">
        <v>20</v>
      </c>
      <c r="G1356" s="5" t="s">
        <v>1463</v>
      </c>
      <c r="H1356" s="5" t="s">
        <v>22</v>
      </c>
      <c r="I1356" s="5" t="s">
        <v>89</v>
      </c>
      <c r="J1356" s="5" t="s">
        <v>101</v>
      </c>
      <c r="K1356" s="5" t="s">
        <v>431</v>
      </c>
      <c r="L1356" s="9">
        <v>20257100085512</v>
      </c>
      <c r="M1356" s="8">
        <v>45768</v>
      </c>
      <c r="N1356" s="10">
        <v>45768</v>
      </c>
      <c r="O1356" s="11">
        <f ca="1">IF(N1356=0,NETWORKDAYS(D1356+1,TODAY(),[1]FESTIVOS!$A$2:$A$54),NETWORKDAYS(D1356+1,N1356,[1]FESTIVOS!$A$2:$A$54))</f>
        <v>4</v>
      </c>
      <c r="P1356" s="12" t="str">
        <f t="shared" si="5"/>
        <v>RESPUESTA TOTAL</v>
      </c>
      <c r="Q1356" s="5" t="s">
        <v>828</v>
      </c>
      <c r="R1356" s="13">
        <v>2025</v>
      </c>
      <c r="S1356" s="5"/>
      <c r="T1356" s="5"/>
      <c r="U1356" s="5"/>
      <c r="V1356" s="5"/>
    </row>
    <row r="1357" spans="1:22" ht="15" x14ac:dyDescent="0.35">
      <c r="A1357" s="7">
        <v>45768.672245810187</v>
      </c>
      <c r="B1357" s="5" t="s">
        <v>18</v>
      </c>
      <c r="C1357" s="5">
        <v>1882992025</v>
      </c>
      <c r="D1357" s="8">
        <v>45763</v>
      </c>
      <c r="E1357" s="5" t="s">
        <v>19</v>
      </c>
      <c r="F1357" s="5" t="s">
        <v>30</v>
      </c>
      <c r="G1357" s="5" t="s">
        <v>1065</v>
      </c>
      <c r="H1357" s="5" t="s">
        <v>22</v>
      </c>
      <c r="I1357" s="5" t="s">
        <v>89</v>
      </c>
      <c r="J1357" s="5" t="s">
        <v>90</v>
      </c>
      <c r="K1357" s="5" t="s">
        <v>431</v>
      </c>
      <c r="L1357" s="9">
        <v>1</v>
      </c>
      <c r="M1357" s="8">
        <v>45763</v>
      </c>
      <c r="N1357" s="10">
        <v>45768</v>
      </c>
      <c r="O1357" s="11">
        <f ca="1">IF(N1357=0,NETWORKDAYS(D1357+1,TODAY(),[1]FESTIVOS!$A$2:$A$54),NETWORKDAYS(D1357+1,N1357,[1]FESTIVOS!$A$2:$A$54))</f>
        <v>1</v>
      </c>
      <c r="P1357" s="12" t="str">
        <f t="shared" si="5"/>
        <v>RESPUESTA TOTAL</v>
      </c>
      <c r="Q1357" s="5" t="s">
        <v>828</v>
      </c>
      <c r="R1357" s="13">
        <v>2025</v>
      </c>
      <c r="S1357" s="5"/>
      <c r="T1357" s="5"/>
      <c r="U1357" s="5"/>
      <c r="V1357" s="5"/>
    </row>
    <row r="1358" spans="1:22" ht="15" x14ac:dyDescent="0.35">
      <c r="A1358" s="7">
        <v>45768.673287060185</v>
      </c>
      <c r="B1358" s="5" t="s">
        <v>29</v>
      </c>
      <c r="C1358" s="5">
        <v>1821232025</v>
      </c>
      <c r="D1358" s="8">
        <v>45759</v>
      </c>
      <c r="E1358" s="5" t="s">
        <v>19</v>
      </c>
      <c r="F1358" s="5" t="s">
        <v>27</v>
      </c>
      <c r="G1358" s="5" t="s">
        <v>1464</v>
      </c>
      <c r="H1358" s="5" t="s">
        <v>22</v>
      </c>
      <c r="I1358" s="5" t="s">
        <v>89</v>
      </c>
      <c r="J1358" s="5" t="s">
        <v>101</v>
      </c>
      <c r="K1358" s="5" t="s">
        <v>431</v>
      </c>
      <c r="L1358" s="9">
        <v>20257100085552</v>
      </c>
      <c r="M1358" s="8">
        <v>45768</v>
      </c>
      <c r="N1358" s="10">
        <v>45768</v>
      </c>
      <c r="O1358" s="11">
        <f ca="1">IF(N1358=0,NETWORKDAYS(D1358+1,TODAY(),[1]FESTIVOS!$A$2:$A$54),NETWORKDAYS(D1358+1,N1358,[1]FESTIVOS!$A$2:$A$54))</f>
        <v>4</v>
      </c>
      <c r="P1358" s="12" t="str">
        <f t="shared" si="5"/>
        <v>RESPUESTA TOTAL</v>
      </c>
      <c r="Q1358" s="5" t="s">
        <v>828</v>
      </c>
      <c r="R1358" s="13">
        <v>2025</v>
      </c>
      <c r="S1358" s="5"/>
      <c r="T1358" s="5"/>
      <c r="U1358" s="5"/>
      <c r="V1358" s="5"/>
    </row>
    <row r="1359" spans="1:22" ht="15" x14ac:dyDescent="0.35">
      <c r="A1359" s="7">
        <v>45768.680509953701</v>
      </c>
      <c r="B1359" s="5" t="s">
        <v>29</v>
      </c>
      <c r="C1359" s="5">
        <v>1821282025</v>
      </c>
      <c r="D1359" s="8">
        <v>45759</v>
      </c>
      <c r="E1359" s="5" t="s">
        <v>19</v>
      </c>
      <c r="F1359" s="5" t="s">
        <v>20</v>
      </c>
      <c r="G1359" s="5" t="s">
        <v>1465</v>
      </c>
      <c r="H1359" s="5" t="s">
        <v>22</v>
      </c>
      <c r="I1359" s="5" t="s">
        <v>89</v>
      </c>
      <c r="J1359" s="5" t="s">
        <v>101</v>
      </c>
      <c r="K1359" s="5" t="s">
        <v>431</v>
      </c>
      <c r="L1359" s="9">
        <v>20257100085562</v>
      </c>
      <c r="M1359" s="8">
        <v>45768</v>
      </c>
      <c r="N1359" s="10">
        <v>45768</v>
      </c>
      <c r="O1359" s="11">
        <f ca="1">IF(N1359=0,NETWORKDAYS(D1359+1,TODAY(),[1]FESTIVOS!$A$2:$A$54),NETWORKDAYS(D1359+1,N1359,[1]FESTIVOS!$A$2:$A$54))</f>
        <v>4</v>
      </c>
      <c r="P1359" s="12" t="str">
        <f t="shared" si="5"/>
        <v>RESPUESTA TOTAL</v>
      </c>
      <c r="Q1359" s="5" t="s">
        <v>828</v>
      </c>
      <c r="R1359" s="13">
        <v>2025</v>
      </c>
      <c r="S1359" s="5"/>
      <c r="T1359" s="5"/>
      <c r="U1359" s="5"/>
      <c r="V1359" s="5"/>
    </row>
    <row r="1360" spans="1:22" ht="15" x14ac:dyDescent="0.35">
      <c r="A1360" s="7">
        <v>45769.320863333334</v>
      </c>
      <c r="B1360" s="5" t="s">
        <v>29</v>
      </c>
      <c r="C1360" s="5">
        <v>1821382025</v>
      </c>
      <c r="D1360" s="8">
        <v>45759</v>
      </c>
      <c r="E1360" s="5" t="s">
        <v>19</v>
      </c>
      <c r="F1360" s="5" t="s">
        <v>20</v>
      </c>
      <c r="G1360" s="5" t="s">
        <v>1466</v>
      </c>
      <c r="H1360" s="5" t="s">
        <v>22</v>
      </c>
      <c r="I1360" s="5" t="s">
        <v>89</v>
      </c>
      <c r="J1360" s="5" t="s">
        <v>101</v>
      </c>
      <c r="K1360" s="5" t="s">
        <v>431</v>
      </c>
      <c r="L1360" s="9">
        <v>20257100085582</v>
      </c>
      <c r="M1360" s="8">
        <v>45768</v>
      </c>
      <c r="N1360" s="10">
        <v>45769</v>
      </c>
      <c r="O1360" s="11">
        <f ca="1">IF(N1360=0,NETWORKDAYS(D1360+1,TODAY(),[1]FESTIVOS!$A$2:$A$54),NETWORKDAYS(D1360+1,N1360,[1]FESTIVOS!$A$2:$A$54))</f>
        <v>5</v>
      </c>
      <c r="P1360" s="12" t="str">
        <f t="shared" si="5"/>
        <v>RESPUESTA TOTAL</v>
      </c>
      <c r="Q1360" s="5" t="s">
        <v>828</v>
      </c>
      <c r="R1360" s="13">
        <v>2025</v>
      </c>
      <c r="S1360" s="5"/>
      <c r="T1360" s="5"/>
      <c r="U1360" s="5"/>
      <c r="V1360" s="5"/>
    </row>
    <row r="1361" spans="1:22" ht="15" x14ac:dyDescent="0.35">
      <c r="A1361" s="7">
        <v>45769.324459004631</v>
      </c>
      <c r="B1361" s="5" t="s">
        <v>29</v>
      </c>
      <c r="C1361" s="5">
        <v>1869552025</v>
      </c>
      <c r="D1361" s="8">
        <v>45762</v>
      </c>
      <c r="E1361" s="5" t="s">
        <v>19</v>
      </c>
      <c r="F1361" s="5" t="s">
        <v>20</v>
      </c>
      <c r="G1361" s="5" t="s">
        <v>1467</v>
      </c>
      <c r="H1361" s="5" t="s">
        <v>22</v>
      </c>
      <c r="I1361" s="5" t="s">
        <v>89</v>
      </c>
      <c r="J1361" s="5" t="s">
        <v>101</v>
      </c>
      <c r="K1361" s="5" t="s">
        <v>431</v>
      </c>
      <c r="L1361" s="9">
        <v>1</v>
      </c>
      <c r="M1361" s="8">
        <v>45769</v>
      </c>
      <c r="N1361" s="10">
        <v>45769</v>
      </c>
      <c r="O1361" s="11">
        <f ca="1">IF(N1361=0,NETWORKDAYS(D1361+1,TODAY(),[1]FESTIVOS!$A$2:$A$54),NETWORKDAYS(D1361+1,N1361,[1]FESTIVOS!$A$2:$A$54))</f>
        <v>3</v>
      </c>
      <c r="P1361" s="12" t="str">
        <f t="shared" si="5"/>
        <v>RESPUESTA TOTAL</v>
      </c>
      <c r="Q1361" s="5" t="s">
        <v>828</v>
      </c>
      <c r="R1361" s="13">
        <v>2025</v>
      </c>
      <c r="S1361" s="5"/>
      <c r="T1361" s="5"/>
      <c r="U1361" s="5"/>
      <c r="V1361" s="5"/>
    </row>
    <row r="1362" spans="1:22" ht="15" x14ac:dyDescent="0.35">
      <c r="A1362" s="7">
        <v>45769.327078472226</v>
      </c>
      <c r="B1362" s="5" t="s">
        <v>29</v>
      </c>
      <c r="C1362" s="5">
        <v>1882892025</v>
      </c>
      <c r="D1362" s="8">
        <v>45763</v>
      </c>
      <c r="E1362" s="5" t="s">
        <v>19</v>
      </c>
      <c r="F1362" s="5" t="s">
        <v>20</v>
      </c>
      <c r="G1362" s="5" t="s">
        <v>1468</v>
      </c>
      <c r="H1362" s="5" t="s">
        <v>22</v>
      </c>
      <c r="I1362" s="5" t="s">
        <v>89</v>
      </c>
      <c r="J1362" s="5" t="s">
        <v>101</v>
      </c>
      <c r="K1362" s="5" t="s">
        <v>431</v>
      </c>
      <c r="L1362" s="9">
        <v>1</v>
      </c>
      <c r="M1362" s="8">
        <v>45769</v>
      </c>
      <c r="N1362" s="10">
        <v>45769</v>
      </c>
      <c r="O1362" s="11">
        <f ca="1">IF(N1362=0,NETWORKDAYS(D1362+1,TODAY(),[1]FESTIVOS!$A$2:$A$54),NETWORKDAYS(D1362+1,N1362,[1]FESTIVOS!$A$2:$A$54))</f>
        <v>2</v>
      </c>
      <c r="P1362" s="12" t="str">
        <f t="shared" si="5"/>
        <v>RESPUESTA TOTAL</v>
      </c>
      <c r="Q1362" s="5" t="s">
        <v>828</v>
      </c>
      <c r="R1362" s="13">
        <v>2025</v>
      </c>
      <c r="S1362" s="5"/>
      <c r="T1362" s="5"/>
      <c r="U1362" s="5"/>
      <c r="V1362" s="5"/>
    </row>
    <row r="1363" spans="1:22" ht="15" x14ac:dyDescent="0.35">
      <c r="A1363" s="7">
        <v>45771.437801805558</v>
      </c>
      <c r="B1363" s="5" t="s">
        <v>18</v>
      </c>
      <c r="C1363" s="5">
        <v>1987272025</v>
      </c>
      <c r="D1363" s="8">
        <v>45762</v>
      </c>
      <c r="E1363" s="5" t="s">
        <v>19</v>
      </c>
      <c r="F1363" s="5" t="s">
        <v>20</v>
      </c>
      <c r="G1363" s="5" t="s">
        <v>1469</v>
      </c>
      <c r="H1363" s="5" t="s">
        <v>391</v>
      </c>
      <c r="I1363" s="5" t="s">
        <v>392</v>
      </c>
      <c r="J1363" s="5" t="s">
        <v>393</v>
      </c>
      <c r="K1363" s="5" t="s">
        <v>394</v>
      </c>
      <c r="L1363" s="9">
        <v>20257100083102</v>
      </c>
      <c r="M1363" s="8">
        <v>45762</v>
      </c>
      <c r="N1363" s="10">
        <v>45775</v>
      </c>
      <c r="O1363" s="11">
        <f ca="1">IF(N1363=0,NETWORKDAYS(D1363+1,TODAY(),[1]FESTIVOS!$A$2:$A$54),NETWORKDAYS(D1363+1,N1363,[1]FESTIVOS!$A$2:$A$54))</f>
        <v>7</v>
      </c>
      <c r="P1363" s="12" t="str">
        <f t="shared" si="5"/>
        <v>RESPUESTA TOTAL</v>
      </c>
      <c r="Q1363" s="5" t="s">
        <v>828</v>
      </c>
      <c r="R1363" s="13">
        <v>2025</v>
      </c>
      <c r="S1363" s="5"/>
      <c r="T1363" s="5"/>
      <c r="U1363" s="5"/>
      <c r="V1363" s="5"/>
    </row>
    <row r="1364" spans="1:22" ht="15" x14ac:dyDescent="0.35">
      <c r="A1364" s="7">
        <v>45771.453478275464</v>
      </c>
      <c r="B1364" s="5" t="s">
        <v>18</v>
      </c>
      <c r="C1364" s="5">
        <v>1987952025</v>
      </c>
      <c r="D1364" s="8">
        <v>45762</v>
      </c>
      <c r="E1364" s="5" t="s">
        <v>19</v>
      </c>
      <c r="F1364" s="5" t="s">
        <v>27</v>
      </c>
      <c r="G1364" s="5" t="s">
        <v>1470</v>
      </c>
      <c r="H1364" s="5" t="s">
        <v>391</v>
      </c>
      <c r="I1364" s="5" t="s">
        <v>392</v>
      </c>
      <c r="J1364" s="5" t="s">
        <v>393</v>
      </c>
      <c r="K1364" s="5" t="s">
        <v>920</v>
      </c>
      <c r="L1364" s="9">
        <v>20257100083592</v>
      </c>
      <c r="M1364" s="8">
        <v>45762</v>
      </c>
      <c r="N1364" s="10">
        <v>45775</v>
      </c>
      <c r="O1364" s="11">
        <f ca="1">IF(N1364=0,NETWORKDAYS(D1364+1,TODAY(),[1]FESTIVOS!$A$2:$A$54),NETWORKDAYS(D1364+1,N1364,[1]FESTIVOS!$A$2:$A$54))</f>
        <v>7</v>
      </c>
      <c r="P1364" s="12" t="str">
        <f t="shared" si="5"/>
        <v>RESPUESTA TOTAL</v>
      </c>
      <c r="Q1364" s="5" t="s">
        <v>828</v>
      </c>
      <c r="R1364" s="13">
        <v>2025</v>
      </c>
      <c r="S1364" s="5"/>
      <c r="T1364" s="5"/>
      <c r="U1364" s="5"/>
      <c r="V1364" s="5"/>
    </row>
    <row r="1365" spans="1:22" ht="15" x14ac:dyDescent="0.35">
      <c r="A1365" s="7">
        <v>45771.646122280094</v>
      </c>
      <c r="B1365" s="5" t="s">
        <v>18</v>
      </c>
      <c r="C1365" s="5">
        <v>1997332025</v>
      </c>
      <c r="D1365" s="8">
        <v>45762</v>
      </c>
      <c r="E1365" s="5" t="s">
        <v>19</v>
      </c>
      <c r="F1365" s="5" t="s">
        <v>27</v>
      </c>
      <c r="G1365" s="5" t="s">
        <v>1471</v>
      </c>
      <c r="H1365" s="5" t="s">
        <v>22</v>
      </c>
      <c r="I1365" s="5" t="s">
        <v>40</v>
      </c>
      <c r="J1365" s="5" t="s">
        <v>41</v>
      </c>
      <c r="K1365" s="5" t="s">
        <v>431</v>
      </c>
      <c r="L1365" s="9">
        <v>20257100083412</v>
      </c>
      <c r="M1365" s="8">
        <v>45762</v>
      </c>
      <c r="N1365" s="10">
        <v>45775</v>
      </c>
      <c r="O1365" s="11">
        <f ca="1">IF(N1365=0,NETWORKDAYS(D1365+1,TODAY(),[1]FESTIVOS!$A$2:$A$54),NETWORKDAYS(D1365+1,N1365,[1]FESTIVOS!$A$2:$A$54))</f>
        <v>7</v>
      </c>
      <c r="P1365" s="12" t="str">
        <f t="shared" si="5"/>
        <v>RESPUESTA TOTAL</v>
      </c>
      <c r="Q1365" s="5" t="s">
        <v>828</v>
      </c>
      <c r="R1365" s="13">
        <v>2025</v>
      </c>
      <c r="S1365" s="5"/>
      <c r="T1365" s="5"/>
      <c r="U1365" s="5"/>
      <c r="V1365" s="5"/>
    </row>
    <row r="1366" spans="1:22" ht="15" x14ac:dyDescent="0.35">
      <c r="A1366" s="7">
        <v>45768.391786180553</v>
      </c>
      <c r="B1366" s="5" t="s">
        <v>18</v>
      </c>
      <c r="C1366" s="5">
        <v>1905312025</v>
      </c>
      <c r="D1366" s="8">
        <v>45763</v>
      </c>
      <c r="E1366" s="5" t="s">
        <v>19</v>
      </c>
      <c r="F1366" s="5" t="s">
        <v>27</v>
      </c>
      <c r="G1366" s="5" t="s">
        <v>1472</v>
      </c>
      <c r="H1366" s="5" t="s">
        <v>22</v>
      </c>
      <c r="I1366" s="5" t="s">
        <v>36</v>
      </c>
      <c r="J1366" s="5" t="s">
        <v>70</v>
      </c>
      <c r="K1366" s="5" t="s">
        <v>38</v>
      </c>
      <c r="L1366" s="9">
        <v>20257100084032</v>
      </c>
      <c r="M1366" s="8">
        <v>45763</v>
      </c>
      <c r="N1366" s="10">
        <v>45782</v>
      </c>
      <c r="O1366" s="11">
        <f ca="1">IF(N1366=0,NETWORKDAYS(D1366+1,TODAY(),[1]FESTIVOS!$A$2:$A$54),NETWORKDAYS(D1366+1,N1366,[1]FESTIVOS!$A$2:$A$54))</f>
        <v>10</v>
      </c>
      <c r="P1366" s="12" t="str">
        <f t="shared" si="5"/>
        <v>RESPUESTA TOTAL</v>
      </c>
      <c r="Q1366" s="5" t="s">
        <v>828</v>
      </c>
      <c r="R1366" s="13">
        <v>2025</v>
      </c>
      <c r="S1366" s="5"/>
      <c r="T1366" s="5"/>
      <c r="U1366" s="5"/>
      <c r="V1366" s="5"/>
    </row>
    <row r="1367" spans="1:22" ht="15" x14ac:dyDescent="0.35">
      <c r="A1367" s="7">
        <v>45768.424713194443</v>
      </c>
      <c r="B1367" s="5" t="s">
        <v>18</v>
      </c>
      <c r="C1367" s="5">
        <v>1906482025</v>
      </c>
      <c r="D1367" s="8">
        <v>45763</v>
      </c>
      <c r="E1367" s="5" t="s">
        <v>19</v>
      </c>
      <c r="F1367" s="5" t="s">
        <v>50</v>
      </c>
      <c r="G1367" s="5" t="s">
        <v>1473</v>
      </c>
      <c r="H1367" s="5" t="s">
        <v>22</v>
      </c>
      <c r="I1367" s="5" t="s">
        <v>54</v>
      </c>
      <c r="J1367" s="5" t="s">
        <v>63</v>
      </c>
      <c r="K1367" s="5" t="s">
        <v>52</v>
      </c>
      <c r="L1367" s="9">
        <v>20257100084102</v>
      </c>
      <c r="M1367" s="8">
        <v>45763</v>
      </c>
      <c r="N1367" s="10">
        <v>45775</v>
      </c>
      <c r="O1367" s="11">
        <f ca="1">IF(N1367=0,NETWORKDAYS(D1367+1,TODAY(),[1]FESTIVOS!$A$2:$A$54),NETWORKDAYS(D1367+1,N1367,[1]FESTIVOS!$A$2:$A$54))</f>
        <v>6</v>
      </c>
      <c r="P1367" s="12" t="str">
        <f t="shared" si="5"/>
        <v>RESPUESTA TOTAL</v>
      </c>
      <c r="Q1367" s="5" t="s">
        <v>828</v>
      </c>
      <c r="R1367" s="13">
        <v>2025</v>
      </c>
      <c r="S1367" s="5"/>
      <c r="T1367" s="5"/>
      <c r="U1367" s="5"/>
      <c r="V1367" s="5"/>
    </row>
    <row r="1368" spans="1:22" ht="15" x14ac:dyDescent="0.35">
      <c r="A1368" s="7">
        <v>45769.5527147338</v>
      </c>
      <c r="B1368" s="5" t="s">
        <v>29</v>
      </c>
      <c r="C1368" s="5">
        <v>1822032025</v>
      </c>
      <c r="D1368" s="8">
        <v>45768</v>
      </c>
      <c r="E1368" s="5" t="s">
        <v>19</v>
      </c>
      <c r="F1368" s="5" t="s">
        <v>30</v>
      </c>
      <c r="G1368" s="5" t="s">
        <v>1259</v>
      </c>
      <c r="H1368" s="5" t="s">
        <v>22</v>
      </c>
      <c r="I1368" s="5" t="s">
        <v>89</v>
      </c>
      <c r="J1368" s="5" t="s">
        <v>90</v>
      </c>
      <c r="K1368" s="5" t="s">
        <v>431</v>
      </c>
      <c r="L1368" s="9">
        <v>1</v>
      </c>
      <c r="M1368" s="8">
        <v>45769</v>
      </c>
      <c r="N1368" s="10">
        <v>45769</v>
      </c>
      <c r="O1368" s="11">
        <f ca="1">IF(N1368=0,NETWORKDAYS(D1368+1,TODAY(),[1]FESTIVOS!$A$2:$A$54),NETWORKDAYS(D1368+1,N1368,[1]FESTIVOS!$A$2:$A$54))</f>
        <v>1</v>
      </c>
      <c r="P1368" s="12" t="str">
        <f t="shared" si="5"/>
        <v>RESPUESTA TOTAL</v>
      </c>
      <c r="Q1368" s="5" t="s">
        <v>828</v>
      </c>
      <c r="R1368" s="13">
        <v>2025</v>
      </c>
      <c r="S1368" s="5"/>
      <c r="T1368" s="5"/>
      <c r="U1368" s="5"/>
      <c r="V1368" s="5"/>
    </row>
    <row r="1369" spans="1:22" ht="15" x14ac:dyDescent="0.35">
      <c r="A1369" s="7">
        <v>45768.458539479165</v>
      </c>
      <c r="B1369" s="5" t="s">
        <v>18</v>
      </c>
      <c r="C1369" s="5">
        <v>1908342025</v>
      </c>
      <c r="D1369" s="8">
        <v>45763</v>
      </c>
      <c r="E1369" s="5" t="s">
        <v>19</v>
      </c>
      <c r="F1369" s="5" t="s">
        <v>27</v>
      </c>
      <c r="G1369" s="5" t="s">
        <v>1474</v>
      </c>
      <c r="H1369" s="5" t="s">
        <v>22</v>
      </c>
      <c r="I1369" s="5" t="s">
        <v>84</v>
      </c>
      <c r="J1369" s="5" t="s">
        <v>139</v>
      </c>
      <c r="K1369" s="5" t="s">
        <v>86</v>
      </c>
      <c r="L1369" s="9">
        <v>20257100084172</v>
      </c>
      <c r="M1369" s="8">
        <v>45763</v>
      </c>
      <c r="N1369" s="10">
        <v>45789</v>
      </c>
      <c r="O1369" s="11">
        <f ca="1">IF(N1369=0,NETWORKDAYS(D1369+1,TODAY(),[1]FESTIVOS!$A$2:$A$54),NETWORKDAYS(D1369+1,N1369,[1]FESTIVOS!$A$2:$A$54))</f>
        <v>15</v>
      </c>
      <c r="P1369" s="12" t="str">
        <f t="shared" si="5"/>
        <v>RESPUESTA TOTAL</v>
      </c>
      <c r="Q1369" s="5" t="s">
        <v>828</v>
      </c>
      <c r="R1369" s="13">
        <v>2025</v>
      </c>
      <c r="S1369" s="5"/>
      <c r="T1369" s="5"/>
      <c r="U1369" s="5"/>
      <c r="V1369" s="5"/>
    </row>
    <row r="1370" spans="1:22" ht="15" x14ac:dyDescent="0.35">
      <c r="A1370" s="7">
        <v>45769.439233958328</v>
      </c>
      <c r="B1370" s="5" t="s">
        <v>29</v>
      </c>
      <c r="C1370" s="5">
        <v>1871302025</v>
      </c>
      <c r="D1370" s="8">
        <v>45763</v>
      </c>
      <c r="E1370" s="5" t="s">
        <v>19</v>
      </c>
      <c r="F1370" s="5" t="s">
        <v>27</v>
      </c>
      <c r="G1370" s="5" t="s">
        <v>1475</v>
      </c>
      <c r="H1370" s="5" t="s">
        <v>391</v>
      </c>
      <c r="I1370" s="5" t="s">
        <v>392</v>
      </c>
      <c r="J1370" s="5" t="s">
        <v>393</v>
      </c>
      <c r="K1370" s="5" t="s">
        <v>791</v>
      </c>
      <c r="L1370" s="9">
        <v>1</v>
      </c>
      <c r="M1370" s="8">
        <v>45763</v>
      </c>
      <c r="N1370" s="10">
        <v>45769</v>
      </c>
      <c r="O1370" s="11">
        <f ca="1">IF(N1370=0,NETWORKDAYS(D1370+1,TODAY(),[1]FESTIVOS!$A$2:$A$54),NETWORKDAYS(D1370+1,N1370,[1]FESTIVOS!$A$2:$A$54))</f>
        <v>2</v>
      </c>
      <c r="P1370" s="12" t="str">
        <f t="shared" si="5"/>
        <v>RESPUESTA TOTAL</v>
      </c>
      <c r="Q1370" s="5" t="s">
        <v>828</v>
      </c>
      <c r="R1370" s="13">
        <v>2025</v>
      </c>
      <c r="S1370" s="5"/>
      <c r="T1370" s="5"/>
      <c r="U1370" s="5"/>
      <c r="V1370" s="5"/>
    </row>
    <row r="1371" spans="1:22" ht="15" x14ac:dyDescent="0.35">
      <c r="A1371" s="7">
        <v>45770.619282037034</v>
      </c>
      <c r="B1371" s="5" t="s">
        <v>29</v>
      </c>
      <c r="C1371" s="5">
        <v>1871062025</v>
      </c>
      <c r="D1371" s="8">
        <v>45763</v>
      </c>
      <c r="E1371" s="5" t="s">
        <v>19</v>
      </c>
      <c r="F1371" s="5" t="s">
        <v>27</v>
      </c>
      <c r="G1371" s="5" t="s">
        <v>1476</v>
      </c>
      <c r="H1371" s="5" t="s">
        <v>22</v>
      </c>
      <c r="I1371" s="5" t="s">
        <v>59</v>
      </c>
      <c r="J1371" s="5" t="s">
        <v>142</v>
      </c>
      <c r="K1371" s="5" t="s">
        <v>61</v>
      </c>
      <c r="L1371" s="9">
        <v>20257100086802</v>
      </c>
      <c r="M1371" s="8">
        <v>45769</v>
      </c>
      <c r="N1371" s="10">
        <v>45777</v>
      </c>
      <c r="O1371" s="11">
        <f ca="1">IF(N1371=0,NETWORKDAYS(D1371+1,TODAY(),[1]FESTIVOS!$A$2:$A$54),NETWORKDAYS(D1371+1,N1371,[1]FESTIVOS!$A$2:$A$54))</f>
        <v>8</v>
      </c>
      <c r="P1371" s="12" t="str">
        <f t="shared" si="5"/>
        <v>RESPUESTA TOTAL</v>
      </c>
      <c r="Q1371" s="5" t="s">
        <v>828</v>
      </c>
      <c r="R1371" s="13">
        <v>2025</v>
      </c>
      <c r="S1371" s="5"/>
      <c r="T1371" s="5"/>
      <c r="U1371" s="5"/>
      <c r="V1371" s="5"/>
    </row>
    <row r="1372" spans="1:22" ht="15" x14ac:dyDescent="0.35">
      <c r="A1372" s="7">
        <v>45770.625608020833</v>
      </c>
      <c r="B1372" s="5" t="s">
        <v>29</v>
      </c>
      <c r="C1372" s="5">
        <v>1898952025</v>
      </c>
      <c r="D1372" s="8">
        <v>45766</v>
      </c>
      <c r="E1372" s="5" t="s">
        <v>19</v>
      </c>
      <c r="F1372" s="5" t="s">
        <v>20</v>
      </c>
      <c r="G1372" s="5" t="s">
        <v>1477</v>
      </c>
      <c r="H1372" s="5" t="s">
        <v>22</v>
      </c>
      <c r="I1372" s="5" t="s">
        <v>23</v>
      </c>
      <c r="J1372" s="5" t="s">
        <v>24</v>
      </c>
      <c r="K1372" s="5" t="s">
        <v>25</v>
      </c>
      <c r="L1372" s="9">
        <v>20257100087132</v>
      </c>
      <c r="M1372" s="8">
        <v>45769</v>
      </c>
      <c r="N1372" s="10">
        <v>45785</v>
      </c>
      <c r="O1372" s="11">
        <f ca="1">IF(N1372=0,NETWORKDAYS(D1372+1,TODAY(),[1]FESTIVOS!$A$2:$A$54),NETWORKDAYS(D1372+1,N1372,[1]FESTIVOS!$A$2:$A$54))</f>
        <v>13</v>
      </c>
      <c r="P1372" s="12" t="str">
        <f t="shared" si="5"/>
        <v>RESPUESTA TOTAL</v>
      </c>
      <c r="Q1372" s="5" t="s">
        <v>828</v>
      </c>
      <c r="R1372" s="13">
        <v>2025</v>
      </c>
      <c r="S1372" s="5"/>
      <c r="T1372" s="5"/>
      <c r="U1372" s="5"/>
      <c r="V1372" s="5"/>
    </row>
    <row r="1373" spans="1:22" ht="15" x14ac:dyDescent="0.35">
      <c r="A1373" s="7">
        <v>45775.383958680555</v>
      </c>
      <c r="B1373" s="5" t="s">
        <v>18</v>
      </c>
      <c r="C1373" s="5">
        <v>2036682025</v>
      </c>
      <c r="D1373" s="8">
        <v>45763</v>
      </c>
      <c r="E1373" s="5" t="s">
        <v>19</v>
      </c>
      <c r="F1373" s="5" t="s">
        <v>27</v>
      </c>
      <c r="G1373" s="5" t="s">
        <v>1478</v>
      </c>
      <c r="H1373" s="5" t="s">
        <v>22</v>
      </c>
      <c r="I1373" s="5" t="s">
        <v>89</v>
      </c>
      <c r="J1373" s="5" t="s">
        <v>90</v>
      </c>
      <c r="K1373" s="5" t="s">
        <v>431</v>
      </c>
      <c r="L1373" s="9">
        <v>20257100084302</v>
      </c>
      <c r="M1373" s="8">
        <v>45763</v>
      </c>
      <c r="N1373" s="10">
        <v>45776</v>
      </c>
      <c r="O1373" s="11">
        <f ca="1">IF(N1373=0,NETWORKDAYS(D1373+1,TODAY(),[1]FESTIVOS!$A$2:$A$54),NETWORKDAYS(D1373+1,N1373,[1]FESTIVOS!$A$2:$A$54))</f>
        <v>7</v>
      </c>
      <c r="P1373" s="12" t="str">
        <f t="shared" si="5"/>
        <v>RESPUESTA TOTAL</v>
      </c>
      <c r="Q1373" s="5" t="s">
        <v>828</v>
      </c>
      <c r="R1373" s="13">
        <v>2025</v>
      </c>
      <c r="S1373" s="5"/>
      <c r="T1373" s="5"/>
      <c r="U1373" s="5"/>
      <c r="V1373" s="5"/>
    </row>
    <row r="1374" spans="1:22" ht="15" x14ac:dyDescent="0.35">
      <c r="A1374" s="7">
        <v>45769.359349826387</v>
      </c>
      <c r="B1374" s="5" t="s">
        <v>18</v>
      </c>
      <c r="C1374" s="5">
        <v>1931762025</v>
      </c>
      <c r="D1374" s="8">
        <v>45768</v>
      </c>
      <c r="E1374" s="5" t="s">
        <v>19</v>
      </c>
      <c r="F1374" s="5" t="s">
        <v>20</v>
      </c>
      <c r="G1374" s="5" t="s">
        <v>1479</v>
      </c>
      <c r="H1374" s="5" t="s">
        <v>22</v>
      </c>
      <c r="I1374" s="5" t="s">
        <v>40</v>
      </c>
      <c r="J1374" s="5" t="s">
        <v>320</v>
      </c>
      <c r="K1374" s="5" t="s">
        <v>77</v>
      </c>
      <c r="L1374" s="9">
        <v>20257100086422</v>
      </c>
      <c r="M1374" s="8">
        <v>45768</v>
      </c>
      <c r="N1374" s="10">
        <v>45772</v>
      </c>
      <c r="O1374" s="11">
        <f ca="1">IF(N1374=0,NETWORKDAYS(D1374+1,TODAY(),[1]FESTIVOS!$A$2:$A$54),NETWORKDAYS(D1374+1,N1374,[1]FESTIVOS!$A$2:$A$54))</f>
        <v>4</v>
      </c>
      <c r="P1374" s="12" t="str">
        <f t="shared" si="5"/>
        <v>RESPUESTA TOTAL</v>
      </c>
      <c r="Q1374" s="5" t="s">
        <v>828</v>
      </c>
      <c r="R1374" s="13">
        <v>2025</v>
      </c>
      <c r="S1374" s="5"/>
      <c r="T1374" s="5"/>
      <c r="U1374" s="5"/>
      <c r="V1374" s="5"/>
    </row>
    <row r="1375" spans="1:22" ht="15" x14ac:dyDescent="0.35">
      <c r="A1375" s="7">
        <v>45769.466395277777</v>
      </c>
      <c r="B1375" s="5" t="s">
        <v>18</v>
      </c>
      <c r="C1375" s="5">
        <v>1937612025</v>
      </c>
      <c r="D1375" s="8">
        <v>45768</v>
      </c>
      <c r="E1375" s="5" t="s">
        <v>19</v>
      </c>
      <c r="F1375" s="5" t="s">
        <v>27</v>
      </c>
      <c r="G1375" s="5" t="s">
        <v>1480</v>
      </c>
      <c r="H1375" s="5" t="s">
        <v>22</v>
      </c>
      <c r="I1375" s="5" t="s">
        <v>40</v>
      </c>
      <c r="J1375" s="5" t="s">
        <v>194</v>
      </c>
      <c r="K1375" s="5" t="s">
        <v>77</v>
      </c>
      <c r="L1375" s="9">
        <v>20257100086342</v>
      </c>
      <c r="M1375" s="8">
        <v>45768</v>
      </c>
      <c r="N1375" s="10">
        <v>45775</v>
      </c>
      <c r="O1375" s="11">
        <f ca="1">IF(N1375=0,NETWORKDAYS(D1375+1,TODAY(),[1]FESTIVOS!$A$2:$A$54),NETWORKDAYS(D1375+1,N1375,[1]FESTIVOS!$A$2:$A$54))</f>
        <v>5</v>
      </c>
      <c r="P1375" s="12" t="str">
        <f t="shared" si="5"/>
        <v>RESPUESTA TOTAL</v>
      </c>
      <c r="Q1375" s="5" t="s">
        <v>828</v>
      </c>
      <c r="R1375" s="13">
        <v>2025</v>
      </c>
      <c r="S1375" s="5"/>
      <c r="T1375" s="5"/>
      <c r="U1375" s="5"/>
      <c r="V1375" s="5"/>
    </row>
    <row r="1376" spans="1:22" ht="15" x14ac:dyDescent="0.35">
      <c r="A1376" s="7">
        <v>45775.388298877311</v>
      </c>
      <c r="B1376" s="5" t="s">
        <v>18</v>
      </c>
      <c r="C1376" s="5">
        <v>2037052025</v>
      </c>
      <c r="D1376" s="8">
        <v>45763</v>
      </c>
      <c r="E1376" s="5" t="s">
        <v>19</v>
      </c>
      <c r="F1376" s="5" t="s">
        <v>20</v>
      </c>
      <c r="G1376" s="5" t="s">
        <v>1481</v>
      </c>
      <c r="H1376" s="5" t="s">
        <v>391</v>
      </c>
      <c r="I1376" s="5" t="s">
        <v>392</v>
      </c>
      <c r="J1376" s="5" t="s">
        <v>393</v>
      </c>
      <c r="K1376" s="5" t="s">
        <v>791</v>
      </c>
      <c r="L1376" s="9">
        <v>20257100084522</v>
      </c>
      <c r="M1376" s="8">
        <v>45763</v>
      </c>
      <c r="N1376" s="10">
        <v>45776</v>
      </c>
      <c r="O1376" s="11">
        <f ca="1">IF(N1376=0,NETWORKDAYS(D1376+1,TODAY(),[1]FESTIVOS!$A$2:$A$54),NETWORKDAYS(D1376+1,N1376,[1]FESTIVOS!$A$2:$A$54))</f>
        <v>7</v>
      </c>
      <c r="P1376" s="12" t="str">
        <f t="shared" si="5"/>
        <v>RESPUESTA TOTAL</v>
      </c>
      <c r="Q1376" s="5" t="s">
        <v>828</v>
      </c>
      <c r="R1376" s="13">
        <v>2025</v>
      </c>
      <c r="S1376" s="5"/>
      <c r="T1376" s="5"/>
      <c r="U1376" s="5"/>
      <c r="V1376" s="5"/>
    </row>
    <row r="1377" spans="1:22" ht="15" x14ac:dyDescent="0.35">
      <c r="A1377" s="7">
        <v>45768.363703194445</v>
      </c>
      <c r="B1377" s="5" t="s">
        <v>29</v>
      </c>
      <c r="C1377" s="5">
        <v>1902452025</v>
      </c>
      <c r="D1377" s="8">
        <v>45768</v>
      </c>
      <c r="E1377" s="5" t="s">
        <v>19</v>
      </c>
      <c r="F1377" s="5" t="s">
        <v>20</v>
      </c>
      <c r="G1377" s="5" t="s">
        <v>1482</v>
      </c>
      <c r="H1377" s="5" t="s">
        <v>22</v>
      </c>
      <c r="I1377" s="5" t="s">
        <v>89</v>
      </c>
      <c r="J1377" s="5" t="s">
        <v>101</v>
      </c>
      <c r="K1377" s="5" t="s">
        <v>431</v>
      </c>
      <c r="L1377" s="9">
        <v>1</v>
      </c>
      <c r="M1377" s="8">
        <v>45768</v>
      </c>
      <c r="N1377" s="10">
        <v>45768</v>
      </c>
      <c r="O1377" s="11">
        <f ca="1">IF(N1377=0,NETWORKDAYS(D1377+1,TODAY(),[1]FESTIVOS!$A$2:$A$54),NETWORKDAYS(D1377+1,N1377,[1]FESTIVOS!$A$2:$A$54))</f>
        <v>-2</v>
      </c>
      <c r="P1377" s="12" t="str">
        <f t="shared" si="5"/>
        <v>RESPUESTA TOTAL</v>
      </c>
      <c r="Q1377" s="5" t="s">
        <v>828</v>
      </c>
      <c r="R1377" s="13">
        <v>2025</v>
      </c>
      <c r="S1377" s="5"/>
      <c r="T1377" s="5"/>
      <c r="U1377" s="5"/>
      <c r="V1377" s="5"/>
    </row>
    <row r="1378" spans="1:22" ht="15" x14ac:dyDescent="0.35">
      <c r="A1378" s="7">
        <v>45769.475809930555</v>
      </c>
      <c r="B1378" s="5" t="s">
        <v>18</v>
      </c>
      <c r="C1378" s="5">
        <v>1938302025</v>
      </c>
      <c r="D1378" s="8">
        <v>45768</v>
      </c>
      <c r="E1378" s="5" t="s">
        <v>19</v>
      </c>
      <c r="F1378" s="5" t="s">
        <v>27</v>
      </c>
      <c r="G1378" s="5" t="s">
        <v>1483</v>
      </c>
      <c r="H1378" s="5" t="s">
        <v>22</v>
      </c>
      <c r="I1378" s="5" t="s">
        <v>84</v>
      </c>
      <c r="J1378" s="5" t="s">
        <v>139</v>
      </c>
      <c r="K1378" s="5" t="s">
        <v>86</v>
      </c>
      <c r="L1378" s="9">
        <v>20257100084652</v>
      </c>
      <c r="M1378" s="8">
        <v>45768</v>
      </c>
      <c r="N1378" s="10">
        <v>45782</v>
      </c>
      <c r="O1378" s="11">
        <f ca="1">IF(N1378=0,NETWORKDAYS(D1378+1,TODAY(),[1]FESTIVOS!$A$2:$A$54),NETWORKDAYS(D1378+1,N1378,[1]FESTIVOS!$A$2:$A$54))</f>
        <v>9</v>
      </c>
      <c r="P1378" s="12" t="str">
        <f t="shared" si="5"/>
        <v>RESPUESTA TOTAL</v>
      </c>
      <c r="Q1378" s="5" t="s">
        <v>828</v>
      </c>
      <c r="R1378" s="13">
        <v>2025</v>
      </c>
      <c r="S1378" s="5"/>
      <c r="T1378" s="5"/>
      <c r="U1378" s="5"/>
      <c r="V1378" s="5"/>
    </row>
    <row r="1379" spans="1:22" ht="15" x14ac:dyDescent="0.35">
      <c r="A1379" s="7">
        <v>45769.487976111108</v>
      </c>
      <c r="B1379" s="5" t="s">
        <v>18</v>
      </c>
      <c r="C1379" s="5">
        <v>1939102025</v>
      </c>
      <c r="D1379" s="8">
        <v>45768</v>
      </c>
      <c r="E1379" s="5" t="s">
        <v>443</v>
      </c>
      <c r="F1379" s="5" t="s">
        <v>20</v>
      </c>
      <c r="G1379" s="5" t="s">
        <v>1484</v>
      </c>
      <c r="H1379" s="5" t="s">
        <v>22</v>
      </c>
      <c r="I1379" s="5" t="s">
        <v>36</v>
      </c>
      <c r="J1379" s="5" t="s">
        <v>119</v>
      </c>
      <c r="K1379" s="5" t="s">
        <v>38</v>
      </c>
      <c r="L1379" s="9">
        <v>20257100086142</v>
      </c>
      <c r="M1379" s="8">
        <v>45768</v>
      </c>
      <c r="N1379" s="10">
        <v>45782</v>
      </c>
      <c r="O1379" s="11">
        <f ca="1">IF(N1379=0,NETWORKDAYS(D1379+1,TODAY(),[1]FESTIVOS!$A$2:$A$54),NETWORKDAYS(D1379+1,N1379,[1]FESTIVOS!$A$2:$A$54))</f>
        <v>9</v>
      </c>
      <c r="P1379" s="12" t="str">
        <f t="shared" si="5"/>
        <v>RESPUESTA TOTAL</v>
      </c>
      <c r="Q1379" s="5" t="s">
        <v>828</v>
      </c>
      <c r="R1379" s="13">
        <v>2025</v>
      </c>
      <c r="S1379" s="5"/>
      <c r="T1379" s="5"/>
      <c r="U1379" s="5"/>
      <c r="V1379" s="5"/>
    </row>
    <row r="1380" spans="1:22" ht="15" x14ac:dyDescent="0.35">
      <c r="A1380" s="7">
        <v>45769.560441180554</v>
      </c>
      <c r="B1380" s="5" t="s">
        <v>29</v>
      </c>
      <c r="C1380" s="5">
        <v>1697682025</v>
      </c>
      <c r="D1380" s="8">
        <v>45768</v>
      </c>
      <c r="E1380" s="5" t="s">
        <v>19</v>
      </c>
      <c r="F1380" s="5" t="s">
        <v>20</v>
      </c>
      <c r="G1380" s="5" t="s">
        <v>1485</v>
      </c>
      <c r="H1380" s="5" t="s">
        <v>22</v>
      </c>
      <c r="I1380" s="5" t="s">
        <v>89</v>
      </c>
      <c r="J1380" s="5" t="s">
        <v>90</v>
      </c>
      <c r="K1380" s="5" t="s">
        <v>431</v>
      </c>
      <c r="L1380" s="9">
        <v>1</v>
      </c>
      <c r="M1380" s="8">
        <v>45769</v>
      </c>
      <c r="N1380" s="10">
        <v>45769</v>
      </c>
      <c r="O1380" s="11">
        <f ca="1">IF(N1380=0,NETWORKDAYS(D1380+1,TODAY(),[1]FESTIVOS!$A$2:$A$54),NETWORKDAYS(D1380+1,N1380,[1]FESTIVOS!$A$2:$A$54))</f>
        <v>1</v>
      </c>
      <c r="P1380" s="12" t="str">
        <f t="shared" si="5"/>
        <v>RESPUESTA TOTAL</v>
      </c>
      <c r="Q1380" s="5" t="s">
        <v>828</v>
      </c>
      <c r="R1380" s="13">
        <v>2025</v>
      </c>
      <c r="S1380" s="5"/>
      <c r="T1380" s="5"/>
      <c r="U1380" s="5"/>
      <c r="V1380" s="5"/>
    </row>
    <row r="1381" spans="1:22" ht="15" x14ac:dyDescent="0.35">
      <c r="A1381" s="7">
        <v>45769.578177812495</v>
      </c>
      <c r="B1381" s="5" t="s">
        <v>18</v>
      </c>
      <c r="C1381" s="5">
        <v>1944122025</v>
      </c>
      <c r="D1381" s="8">
        <v>45768</v>
      </c>
      <c r="E1381" s="5" t="s">
        <v>19</v>
      </c>
      <c r="F1381" s="5" t="s">
        <v>27</v>
      </c>
      <c r="G1381" s="5" t="s">
        <v>1486</v>
      </c>
      <c r="H1381" s="5" t="s">
        <v>22</v>
      </c>
      <c r="I1381" s="5" t="s">
        <v>40</v>
      </c>
      <c r="J1381" s="5" t="s">
        <v>41</v>
      </c>
      <c r="K1381" s="5" t="s">
        <v>38</v>
      </c>
      <c r="L1381" s="9">
        <v>20257100084872</v>
      </c>
      <c r="M1381" s="8">
        <v>45768</v>
      </c>
      <c r="N1381" s="10">
        <v>45784</v>
      </c>
      <c r="O1381" s="11">
        <f ca="1">IF(N1381=0,NETWORKDAYS(D1381+1,TODAY(),[1]FESTIVOS!$A$2:$A$54),NETWORKDAYS(D1381+1,N1381,[1]FESTIVOS!$A$2:$A$54))</f>
        <v>11</v>
      </c>
      <c r="P1381" s="12" t="str">
        <f t="shared" si="5"/>
        <v>RESPUESTA TOTAL</v>
      </c>
      <c r="Q1381" s="5" t="s">
        <v>828</v>
      </c>
      <c r="R1381" s="13">
        <v>2025</v>
      </c>
      <c r="S1381" s="5"/>
      <c r="T1381" s="5"/>
      <c r="U1381" s="5"/>
      <c r="V1381" s="5"/>
    </row>
    <row r="1382" spans="1:22" ht="15" x14ac:dyDescent="0.35">
      <c r="A1382" s="7">
        <v>45769.601020590278</v>
      </c>
      <c r="B1382" s="5" t="s">
        <v>18</v>
      </c>
      <c r="C1382" s="5">
        <v>1945512025</v>
      </c>
      <c r="D1382" s="8">
        <v>45768</v>
      </c>
      <c r="E1382" s="5" t="s">
        <v>19</v>
      </c>
      <c r="F1382" s="5" t="s">
        <v>20</v>
      </c>
      <c r="G1382" s="5" t="s">
        <v>1487</v>
      </c>
      <c r="H1382" s="5" t="s">
        <v>22</v>
      </c>
      <c r="I1382" s="5" t="s">
        <v>40</v>
      </c>
      <c r="J1382" s="5" t="s">
        <v>41</v>
      </c>
      <c r="K1382" s="5" t="s">
        <v>77</v>
      </c>
      <c r="L1382" s="9">
        <v>20257100086132</v>
      </c>
      <c r="M1382" s="8">
        <v>45768</v>
      </c>
      <c r="N1382" s="10">
        <v>45776</v>
      </c>
      <c r="O1382" s="11">
        <f ca="1">IF(N1382=0,NETWORKDAYS(D1382+1,TODAY(),[1]FESTIVOS!$A$2:$A$54),NETWORKDAYS(D1382+1,N1382,[1]FESTIVOS!$A$2:$A$54))</f>
        <v>6</v>
      </c>
      <c r="P1382" s="12" t="str">
        <f t="shared" si="5"/>
        <v>RESPUESTA TOTAL</v>
      </c>
      <c r="Q1382" s="5" t="s">
        <v>828</v>
      </c>
      <c r="R1382" s="13">
        <v>2025</v>
      </c>
      <c r="S1382" s="5"/>
      <c r="T1382" s="5"/>
      <c r="U1382" s="5"/>
      <c r="V1382" s="5"/>
    </row>
    <row r="1383" spans="1:22" ht="15" x14ac:dyDescent="0.35">
      <c r="A1383" s="7">
        <v>45769.606913101852</v>
      </c>
      <c r="B1383" s="5" t="s">
        <v>18</v>
      </c>
      <c r="C1383" s="5">
        <v>1945972025</v>
      </c>
      <c r="D1383" s="8">
        <v>45768</v>
      </c>
      <c r="E1383" s="5" t="s">
        <v>19</v>
      </c>
      <c r="F1383" s="5" t="s">
        <v>20</v>
      </c>
      <c r="G1383" s="5" t="s">
        <v>1488</v>
      </c>
      <c r="H1383" s="5" t="s">
        <v>22</v>
      </c>
      <c r="I1383" s="5" t="s">
        <v>36</v>
      </c>
      <c r="J1383" s="5" t="s">
        <v>70</v>
      </c>
      <c r="K1383" s="5" t="s">
        <v>38</v>
      </c>
      <c r="L1383" s="9">
        <v>20257100086092</v>
      </c>
      <c r="M1383" s="8">
        <v>45768</v>
      </c>
      <c r="N1383" s="10">
        <v>45782</v>
      </c>
      <c r="O1383" s="11">
        <f ca="1">IF(N1383=0,NETWORKDAYS(D1383+1,TODAY(),[1]FESTIVOS!$A$2:$A$54),NETWORKDAYS(D1383+1,N1383,[1]FESTIVOS!$A$2:$A$54))</f>
        <v>9</v>
      </c>
      <c r="P1383" s="12" t="str">
        <f t="shared" si="5"/>
        <v>RESPUESTA TOTAL</v>
      </c>
      <c r="Q1383" s="5" t="s">
        <v>828</v>
      </c>
      <c r="R1383" s="13">
        <v>2025</v>
      </c>
      <c r="S1383" s="5"/>
      <c r="T1383" s="5"/>
      <c r="U1383" s="5"/>
      <c r="V1383" s="5"/>
    </row>
    <row r="1384" spans="1:22" ht="15" x14ac:dyDescent="0.35">
      <c r="A1384" s="7">
        <v>45769.643750462958</v>
      </c>
      <c r="B1384" s="5" t="s">
        <v>18</v>
      </c>
      <c r="C1384" s="5">
        <v>1947612025</v>
      </c>
      <c r="D1384" s="8">
        <v>45768</v>
      </c>
      <c r="E1384" s="5" t="s">
        <v>19</v>
      </c>
      <c r="F1384" s="5" t="s">
        <v>27</v>
      </c>
      <c r="G1384" s="5" t="s">
        <v>1489</v>
      </c>
      <c r="H1384" s="5" t="s">
        <v>22</v>
      </c>
      <c r="I1384" s="5" t="s">
        <v>84</v>
      </c>
      <c r="J1384" s="5" t="s">
        <v>85</v>
      </c>
      <c r="K1384" s="5" t="s">
        <v>229</v>
      </c>
      <c r="L1384" s="9">
        <v>20257100085072</v>
      </c>
      <c r="M1384" s="8">
        <v>45768</v>
      </c>
      <c r="N1384" s="10">
        <v>45790</v>
      </c>
      <c r="O1384" s="11">
        <f ca="1">IF(N1384=0,NETWORKDAYS(D1384+1,TODAY(),[1]FESTIVOS!$A$2:$A$54),NETWORKDAYS(D1384+1,N1384,[1]FESTIVOS!$A$2:$A$54))</f>
        <v>15</v>
      </c>
      <c r="P1384" s="12" t="str">
        <f t="shared" si="5"/>
        <v>RESPUESTA TOTAL</v>
      </c>
      <c r="Q1384" s="5" t="s">
        <v>828</v>
      </c>
      <c r="R1384" s="13">
        <v>2025</v>
      </c>
      <c r="S1384" s="5"/>
      <c r="T1384" s="5"/>
      <c r="U1384" s="5"/>
      <c r="V1384" s="5"/>
    </row>
    <row r="1385" spans="1:22" ht="15" x14ac:dyDescent="0.35">
      <c r="A1385" s="7">
        <v>45769.67182103009</v>
      </c>
      <c r="B1385" s="5" t="s">
        <v>18</v>
      </c>
      <c r="C1385" s="5">
        <v>1949702025</v>
      </c>
      <c r="D1385" s="8">
        <v>45768</v>
      </c>
      <c r="E1385" s="5" t="s">
        <v>19</v>
      </c>
      <c r="F1385" s="5" t="s">
        <v>27</v>
      </c>
      <c r="G1385" s="5" t="s">
        <v>1490</v>
      </c>
      <c r="H1385" s="5" t="s">
        <v>22</v>
      </c>
      <c r="I1385" s="5" t="s">
        <v>54</v>
      </c>
      <c r="J1385" s="5" t="s">
        <v>63</v>
      </c>
      <c r="K1385" s="5" t="s">
        <v>52</v>
      </c>
      <c r="L1385" s="9">
        <v>20257100085112</v>
      </c>
      <c r="M1385" s="8">
        <v>45768</v>
      </c>
      <c r="N1385" s="10">
        <v>45771</v>
      </c>
      <c r="O1385" s="11">
        <f ca="1">IF(N1385=0,NETWORKDAYS(D1385+1,TODAY(),[1]FESTIVOS!$A$2:$A$54),NETWORKDAYS(D1385+1,N1385,[1]FESTIVOS!$A$2:$A$54))</f>
        <v>3</v>
      </c>
      <c r="P1385" s="12" t="str">
        <f t="shared" si="5"/>
        <v>RESPUESTA TOTAL</v>
      </c>
      <c r="Q1385" s="5" t="s">
        <v>828</v>
      </c>
      <c r="R1385" s="13">
        <v>2025</v>
      </c>
      <c r="S1385" s="5"/>
      <c r="T1385" s="5"/>
      <c r="U1385" s="5"/>
      <c r="V1385" s="5"/>
    </row>
    <row r="1386" spans="1:22" ht="15" x14ac:dyDescent="0.35">
      <c r="A1386" s="7">
        <v>45769.663650335649</v>
      </c>
      <c r="B1386" s="5" t="s">
        <v>18</v>
      </c>
      <c r="C1386" s="5">
        <v>1949192025</v>
      </c>
      <c r="D1386" s="8">
        <v>45768</v>
      </c>
      <c r="E1386" s="5" t="s">
        <v>19</v>
      </c>
      <c r="F1386" s="5" t="s">
        <v>27</v>
      </c>
      <c r="G1386" s="5" t="s">
        <v>1491</v>
      </c>
      <c r="H1386" s="5" t="s">
        <v>22</v>
      </c>
      <c r="I1386" s="5" t="s">
        <v>36</v>
      </c>
      <c r="J1386" s="5" t="s">
        <v>70</v>
      </c>
      <c r="K1386" s="5" t="s">
        <v>38</v>
      </c>
      <c r="L1386" s="9">
        <v>20257100085832</v>
      </c>
      <c r="M1386" s="8">
        <v>45768</v>
      </c>
      <c r="N1386" s="10">
        <v>45782</v>
      </c>
      <c r="O1386" s="11">
        <f ca="1">IF(N1386=0,NETWORKDAYS(D1386+1,TODAY(),[1]FESTIVOS!$A$2:$A$54),NETWORKDAYS(D1386+1,N1386,[1]FESTIVOS!$A$2:$A$54))</f>
        <v>9</v>
      </c>
      <c r="P1386" s="12" t="str">
        <f t="shared" si="5"/>
        <v>RESPUESTA TOTAL</v>
      </c>
      <c r="Q1386" s="5" t="s">
        <v>828</v>
      </c>
      <c r="R1386" s="13">
        <v>2025</v>
      </c>
      <c r="S1386" s="5"/>
      <c r="T1386" s="5"/>
      <c r="U1386" s="5"/>
      <c r="V1386" s="5"/>
    </row>
    <row r="1387" spans="1:22" ht="15" x14ac:dyDescent="0.35">
      <c r="A1387" s="7">
        <v>45769.670871863425</v>
      </c>
      <c r="B1387" s="5" t="s">
        <v>18</v>
      </c>
      <c r="C1387" s="5">
        <v>1949802025</v>
      </c>
      <c r="D1387" s="8">
        <v>45768</v>
      </c>
      <c r="E1387" s="5" t="s">
        <v>19</v>
      </c>
      <c r="F1387" s="5" t="s">
        <v>20</v>
      </c>
      <c r="G1387" s="5" t="s">
        <v>1492</v>
      </c>
      <c r="H1387" s="5" t="s">
        <v>22</v>
      </c>
      <c r="I1387" s="5" t="s">
        <v>36</v>
      </c>
      <c r="J1387" s="5" t="s">
        <v>70</v>
      </c>
      <c r="K1387" s="5" t="s">
        <v>38</v>
      </c>
      <c r="L1387" s="9">
        <v>20257100085782</v>
      </c>
      <c r="M1387" s="8">
        <v>45768</v>
      </c>
      <c r="N1387" s="10">
        <v>45782</v>
      </c>
      <c r="O1387" s="11">
        <f ca="1">IF(N1387=0,NETWORKDAYS(D1387+1,TODAY(),[1]FESTIVOS!$A$2:$A$54),NETWORKDAYS(D1387+1,N1387,[1]FESTIVOS!$A$2:$A$54))</f>
        <v>9</v>
      </c>
      <c r="P1387" s="12" t="str">
        <f t="shared" si="5"/>
        <v>RESPUESTA TOTAL</v>
      </c>
      <c r="Q1387" s="5" t="s">
        <v>828</v>
      </c>
      <c r="R1387" s="13">
        <v>2025</v>
      </c>
      <c r="S1387" s="5"/>
      <c r="T1387" s="5"/>
      <c r="U1387" s="5"/>
      <c r="V1387" s="5"/>
    </row>
    <row r="1388" spans="1:22" ht="15" x14ac:dyDescent="0.35">
      <c r="A1388" s="7">
        <v>45769.676070949077</v>
      </c>
      <c r="B1388" s="5" t="s">
        <v>18</v>
      </c>
      <c r="C1388" s="5">
        <v>1950112025</v>
      </c>
      <c r="D1388" s="8">
        <v>45768</v>
      </c>
      <c r="E1388" s="5" t="s">
        <v>19</v>
      </c>
      <c r="F1388" s="5" t="s">
        <v>27</v>
      </c>
      <c r="G1388" s="5" t="s">
        <v>1493</v>
      </c>
      <c r="H1388" s="5" t="s">
        <v>22</v>
      </c>
      <c r="I1388" s="5" t="s">
        <v>36</v>
      </c>
      <c r="J1388" s="5" t="s">
        <v>70</v>
      </c>
      <c r="K1388" s="5" t="s">
        <v>38</v>
      </c>
      <c r="L1388" s="9">
        <v>20257100085132</v>
      </c>
      <c r="M1388" s="8">
        <v>45768</v>
      </c>
      <c r="N1388" s="10">
        <v>45782</v>
      </c>
      <c r="O1388" s="11">
        <f ca="1">IF(N1388=0,NETWORKDAYS(D1388+1,TODAY(),[1]FESTIVOS!$A$2:$A$54),NETWORKDAYS(D1388+1,N1388,[1]FESTIVOS!$A$2:$A$54))</f>
        <v>9</v>
      </c>
      <c r="P1388" s="12" t="str">
        <f t="shared" si="5"/>
        <v>RESPUESTA TOTAL</v>
      </c>
      <c r="Q1388" s="5" t="s">
        <v>828</v>
      </c>
      <c r="R1388" s="13">
        <v>2025</v>
      </c>
      <c r="S1388" s="5"/>
      <c r="T1388" s="5"/>
      <c r="U1388" s="5"/>
      <c r="V1388" s="5"/>
    </row>
    <row r="1389" spans="1:22" ht="15" x14ac:dyDescent="0.35">
      <c r="A1389" s="7">
        <v>45769.679118194443</v>
      </c>
      <c r="B1389" s="5" t="s">
        <v>18</v>
      </c>
      <c r="C1389" s="5">
        <v>1950322025</v>
      </c>
      <c r="D1389" s="8">
        <v>45768</v>
      </c>
      <c r="E1389" s="5" t="s">
        <v>19</v>
      </c>
      <c r="F1389" s="5" t="s">
        <v>27</v>
      </c>
      <c r="G1389" s="5" t="s">
        <v>1494</v>
      </c>
      <c r="H1389" s="5" t="s">
        <v>22</v>
      </c>
      <c r="I1389" s="5" t="s">
        <v>36</v>
      </c>
      <c r="J1389" s="5" t="s">
        <v>70</v>
      </c>
      <c r="K1389" s="5" t="s">
        <v>38</v>
      </c>
      <c r="L1389" s="9">
        <v>20257100085692</v>
      </c>
      <c r="M1389" s="8">
        <v>45768</v>
      </c>
      <c r="N1389" s="10">
        <v>45782</v>
      </c>
      <c r="O1389" s="11">
        <f ca="1">IF(N1389=0,NETWORKDAYS(D1389+1,TODAY(),[1]FESTIVOS!$A$2:$A$54),NETWORKDAYS(D1389+1,N1389,[1]FESTIVOS!$A$2:$A$54))</f>
        <v>9</v>
      </c>
      <c r="P1389" s="12" t="str">
        <f t="shared" si="5"/>
        <v>RESPUESTA TOTAL</v>
      </c>
      <c r="Q1389" s="5" t="s">
        <v>828</v>
      </c>
      <c r="R1389" s="13">
        <v>2025</v>
      </c>
      <c r="S1389" s="5"/>
      <c r="T1389" s="5"/>
      <c r="U1389" s="5"/>
      <c r="V1389" s="5"/>
    </row>
    <row r="1390" spans="1:22" ht="15" x14ac:dyDescent="0.35">
      <c r="A1390" s="7">
        <v>45769.681782314816</v>
      </c>
      <c r="B1390" s="5" t="s">
        <v>18</v>
      </c>
      <c r="C1390" s="5">
        <v>1950492025</v>
      </c>
      <c r="D1390" s="8">
        <v>45768</v>
      </c>
      <c r="E1390" s="5" t="s">
        <v>19</v>
      </c>
      <c r="F1390" s="5" t="s">
        <v>27</v>
      </c>
      <c r="G1390" s="5" t="s">
        <v>1495</v>
      </c>
      <c r="H1390" s="5" t="s">
        <v>22</v>
      </c>
      <c r="I1390" s="5" t="s">
        <v>36</v>
      </c>
      <c r="J1390" s="5" t="s">
        <v>119</v>
      </c>
      <c r="K1390" s="5" t="s">
        <v>38</v>
      </c>
      <c r="L1390" s="9">
        <v>20257100085142</v>
      </c>
      <c r="M1390" s="8">
        <v>45768</v>
      </c>
      <c r="N1390" s="10">
        <v>45784</v>
      </c>
      <c r="O1390" s="11">
        <f ca="1">IF(N1390=0,NETWORKDAYS(D1390+1,TODAY(),[1]FESTIVOS!$A$2:$A$54),NETWORKDAYS(D1390+1,N1390,[1]FESTIVOS!$A$2:$A$54))</f>
        <v>11</v>
      </c>
      <c r="P1390" s="12" t="str">
        <f t="shared" si="5"/>
        <v>RESPUESTA TOTAL</v>
      </c>
      <c r="Q1390" s="5" t="s">
        <v>828</v>
      </c>
      <c r="R1390" s="13">
        <v>2025</v>
      </c>
      <c r="S1390" s="5"/>
      <c r="T1390" s="5"/>
      <c r="U1390" s="5"/>
      <c r="V1390" s="5"/>
    </row>
    <row r="1391" spans="1:22" ht="15" x14ac:dyDescent="0.35">
      <c r="A1391" s="7">
        <v>45770.400581400463</v>
      </c>
      <c r="B1391" s="5" t="s">
        <v>18</v>
      </c>
      <c r="C1391" s="5">
        <v>1959172025</v>
      </c>
      <c r="D1391" s="8">
        <v>45768</v>
      </c>
      <c r="E1391" s="5" t="s">
        <v>19</v>
      </c>
      <c r="F1391" s="5" t="s">
        <v>27</v>
      </c>
      <c r="G1391" s="5" t="s">
        <v>1496</v>
      </c>
      <c r="H1391" s="5" t="s">
        <v>22</v>
      </c>
      <c r="I1391" s="5" t="s">
        <v>40</v>
      </c>
      <c r="J1391" s="5" t="s">
        <v>41</v>
      </c>
      <c r="K1391" s="5" t="s">
        <v>38</v>
      </c>
      <c r="L1391" s="9">
        <v>20257100085642</v>
      </c>
      <c r="M1391" s="8">
        <v>45768</v>
      </c>
      <c r="N1391" s="10">
        <v>45784</v>
      </c>
      <c r="O1391" s="11">
        <f ca="1">IF(N1391=0,NETWORKDAYS(D1391+1,TODAY(),[1]FESTIVOS!$A$2:$A$54),NETWORKDAYS(D1391+1,N1391,[1]FESTIVOS!$A$2:$A$54))</f>
        <v>11</v>
      </c>
      <c r="P1391" s="12" t="str">
        <f t="shared" si="5"/>
        <v>RESPUESTA TOTAL</v>
      </c>
      <c r="Q1391" s="5" t="s">
        <v>828</v>
      </c>
      <c r="R1391" s="13">
        <v>2025</v>
      </c>
      <c r="S1391" s="5"/>
      <c r="T1391" s="5"/>
      <c r="U1391" s="5"/>
      <c r="V1391" s="5"/>
    </row>
    <row r="1392" spans="1:22" ht="15" x14ac:dyDescent="0.35">
      <c r="A1392" s="7">
        <v>45770.407860636573</v>
      </c>
      <c r="B1392" s="5" t="s">
        <v>18</v>
      </c>
      <c r="C1392" s="5">
        <v>1959652025</v>
      </c>
      <c r="D1392" s="8">
        <v>45768</v>
      </c>
      <c r="E1392" s="5" t="s">
        <v>19</v>
      </c>
      <c r="F1392" s="5" t="s">
        <v>27</v>
      </c>
      <c r="G1392" s="5" t="s">
        <v>1497</v>
      </c>
      <c r="H1392" s="5" t="s">
        <v>22</v>
      </c>
      <c r="I1392" s="5" t="s">
        <v>36</v>
      </c>
      <c r="J1392" s="5" t="s">
        <v>70</v>
      </c>
      <c r="K1392" s="5" t="s">
        <v>38</v>
      </c>
      <c r="L1392" s="9">
        <v>20257100085182</v>
      </c>
      <c r="M1392" s="8">
        <v>45768</v>
      </c>
      <c r="N1392" s="10">
        <v>45782</v>
      </c>
      <c r="O1392" s="11">
        <f ca="1">IF(N1392=0,NETWORKDAYS(D1392+1,TODAY(),[1]FESTIVOS!$A$2:$A$54),NETWORKDAYS(D1392+1,N1392,[1]FESTIVOS!$A$2:$A$54))</f>
        <v>9</v>
      </c>
      <c r="P1392" s="12" t="str">
        <f t="shared" si="5"/>
        <v>RESPUESTA TOTAL</v>
      </c>
      <c r="Q1392" s="5" t="s">
        <v>828</v>
      </c>
      <c r="R1392" s="13">
        <v>2025</v>
      </c>
      <c r="S1392" s="5"/>
      <c r="T1392" s="5"/>
      <c r="U1392" s="5"/>
      <c r="V1392" s="5"/>
    </row>
    <row r="1393" spans="1:22" ht="15" x14ac:dyDescent="0.35">
      <c r="A1393" s="7">
        <v>45770.46358221065</v>
      </c>
      <c r="B1393" s="5" t="s">
        <v>18</v>
      </c>
      <c r="C1393" s="5">
        <v>1962622025</v>
      </c>
      <c r="D1393" s="8">
        <v>45768</v>
      </c>
      <c r="E1393" s="5" t="s">
        <v>19</v>
      </c>
      <c r="F1393" s="5" t="s">
        <v>27</v>
      </c>
      <c r="G1393" s="5" t="s">
        <v>1498</v>
      </c>
      <c r="H1393" s="5" t="s">
        <v>22</v>
      </c>
      <c r="I1393" s="5" t="s">
        <v>23</v>
      </c>
      <c r="J1393" s="5" t="s">
        <v>24</v>
      </c>
      <c r="K1393" s="5" t="s">
        <v>25</v>
      </c>
      <c r="L1393" s="9">
        <v>20257100085972</v>
      </c>
      <c r="M1393" s="8">
        <v>45768</v>
      </c>
      <c r="N1393" s="10">
        <v>45789</v>
      </c>
      <c r="O1393" s="11">
        <f ca="1">IF(N1393=0,NETWORKDAYS(D1393+1,TODAY(),[1]FESTIVOS!$A$2:$A$54),NETWORKDAYS(D1393+1,N1393,[1]FESTIVOS!$A$2:$A$54))</f>
        <v>14</v>
      </c>
      <c r="P1393" s="12" t="str">
        <f t="shared" si="5"/>
        <v>RESPUESTA TOTAL</v>
      </c>
      <c r="Q1393" s="5" t="s">
        <v>828</v>
      </c>
      <c r="R1393" s="13">
        <v>2025</v>
      </c>
      <c r="S1393" s="5"/>
      <c r="T1393" s="5"/>
      <c r="U1393" s="5"/>
      <c r="V1393" s="5"/>
    </row>
    <row r="1394" spans="1:22" ht="15" x14ac:dyDescent="0.35">
      <c r="A1394" s="7">
        <v>45770.470460601849</v>
      </c>
      <c r="B1394" s="5" t="s">
        <v>18</v>
      </c>
      <c r="C1394" s="5">
        <v>1963212025</v>
      </c>
      <c r="D1394" s="8">
        <v>45768</v>
      </c>
      <c r="E1394" s="5" t="s">
        <v>19</v>
      </c>
      <c r="F1394" s="5" t="s">
        <v>27</v>
      </c>
      <c r="G1394" s="5" t="s">
        <v>1499</v>
      </c>
      <c r="H1394" s="5" t="s">
        <v>22</v>
      </c>
      <c r="I1394" s="5" t="s">
        <v>84</v>
      </c>
      <c r="J1394" s="5" t="s">
        <v>85</v>
      </c>
      <c r="K1394" s="5" t="s">
        <v>191</v>
      </c>
      <c r="L1394" s="9">
        <v>20257100086002</v>
      </c>
      <c r="M1394" s="8">
        <v>45768</v>
      </c>
      <c r="N1394" s="10">
        <v>45790</v>
      </c>
      <c r="O1394" s="11">
        <f ca="1">IF(N1394=0,NETWORKDAYS(D1394+1,TODAY(),[1]FESTIVOS!$A$2:$A$54),NETWORKDAYS(D1394+1,N1394,[1]FESTIVOS!$A$2:$A$54))</f>
        <v>15</v>
      </c>
      <c r="P1394" s="12" t="str">
        <f t="shared" si="5"/>
        <v>RESPUESTA TOTAL</v>
      </c>
      <c r="Q1394" s="5" t="s">
        <v>828</v>
      </c>
      <c r="R1394" s="13">
        <v>2025</v>
      </c>
      <c r="S1394" s="5"/>
      <c r="T1394" s="5"/>
      <c r="U1394" s="5"/>
      <c r="V1394" s="5"/>
    </row>
    <row r="1395" spans="1:22" ht="15" x14ac:dyDescent="0.35">
      <c r="A1395" s="7">
        <v>45770.487198912037</v>
      </c>
      <c r="B1395" s="5" t="s">
        <v>18</v>
      </c>
      <c r="C1395" s="5">
        <v>1962672025</v>
      </c>
      <c r="D1395" s="8">
        <v>45768</v>
      </c>
      <c r="E1395" s="5" t="s">
        <v>19</v>
      </c>
      <c r="F1395" s="5" t="s">
        <v>20</v>
      </c>
      <c r="G1395" s="5" t="s">
        <v>1500</v>
      </c>
      <c r="H1395" s="5" t="s">
        <v>22</v>
      </c>
      <c r="I1395" s="5" t="s">
        <v>36</v>
      </c>
      <c r="J1395" s="5" t="s">
        <v>70</v>
      </c>
      <c r="K1395" s="5" t="s">
        <v>38</v>
      </c>
      <c r="L1395" s="9">
        <v>20257100085232</v>
      </c>
      <c r="M1395" s="8">
        <v>45768</v>
      </c>
      <c r="N1395" s="10">
        <v>45782</v>
      </c>
      <c r="O1395" s="11">
        <f ca="1">IF(N1395=0,NETWORKDAYS(D1395+1,TODAY(),[1]FESTIVOS!$A$2:$A$54),NETWORKDAYS(D1395+1,N1395,[1]FESTIVOS!$A$2:$A$54))</f>
        <v>9</v>
      </c>
      <c r="P1395" s="12" t="str">
        <f t="shared" si="5"/>
        <v>RESPUESTA TOTAL</v>
      </c>
      <c r="Q1395" s="5" t="s">
        <v>828</v>
      </c>
      <c r="R1395" s="13">
        <v>2025</v>
      </c>
      <c r="S1395" s="5"/>
      <c r="T1395" s="5"/>
      <c r="U1395" s="5"/>
      <c r="V1395" s="5"/>
    </row>
    <row r="1396" spans="1:22" ht="15" x14ac:dyDescent="0.35">
      <c r="A1396" s="7">
        <v>45770.495283761571</v>
      </c>
      <c r="B1396" s="5" t="s">
        <v>18</v>
      </c>
      <c r="C1396" s="5">
        <v>1964392025</v>
      </c>
      <c r="D1396" s="8">
        <v>45768</v>
      </c>
      <c r="E1396" s="5" t="s">
        <v>1501</v>
      </c>
      <c r="F1396" s="5" t="s">
        <v>68</v>
      </c>
      <c r="G1396" s="5" t="s">
        <v>1502</v>
      </c>
      <c r="H1396" s="5" t="s">
        <v>22</v>
      </c>
      <c r="I1396" s="5" t="s">
        <v>1503</v>
      </c>
      <c r="J1396" s="5" t="s">
        <v>1504</v>
      </c>
      <c r="K1396" s="5" t="s">
        <v>1505</v>
      </c>
      <c r="L1396" s="9">
        <v>20257100084832</v>
      </c>
      <c r="M1396" s="8">
        <v>45768</v>
      </c>
      <c r="N1396" s="10">
        <v>45789</v>
      </c>
      <c r="O1396" s="11">
        <f ca="1">IF(N1396=0,NETWORKDAYS(D1396+1,TODAY(),[1]FESTIVOS!$A$2:$A$54),NETWORKDAYS(D1396+1,N1396,[1]FESTIVOS!$A$2:$A$54))</f>
        <v>14</v>
      </c>
      <c r="P1396" s="12" t="str">
        <f t="shared" si="5"/>
        <v>RESPUESTA TOTAL</v>
      </c>
      <c r="Q1396" s="5" t="s">
        <v>828</v>
      </c>
      <c r="R1396" s="13">
        <v>2025</v>
      </c>
      <c r="S1396" s="5"/>
      <c r="T1396" s="5"/>
      <c r="U1396" s="5"/>
      <c r="V1396" s="5"/>
    </row>
    <row r="1397" spans="1:22" ht="15" x14ac:dyDescent="0.35">
      <c r="A1397" s="7">
        <v>45770.579600393517</v>
      </c>
      <c r="B1397" s="5" t="s">
        <v>18</v>
      </c>
      <c r="C1397" s="5">
        <v>1968662025</v>
      </c>
      <c r="D1397" s="8">
        <v>45768</v>
      </c>
      <c r="E1397" s="5" t="s">
        <v>19</v>
      </c>
      <c r="F1397" s="5" t="s">
        <v>20</v>
      </c>
      <c r="G1397" s="5" t="s">
        <v>1506</v>
      </c>
      <c r="H1397" s="5" t="s">
        <v>22</v>
      </c>
      <c r="I1397" s="5" t="s">
        <v>36</v>
      </c>
      <c r="J1397" s="5" t="s">
        <v>70</v>
      </c>
      <c r="K1397" s="5" t="s">
        <v>38</v>
      </c>
      <c r="L1397" s="9">
        <v>20257100085252</v>
      </c>
      <c r="M1397" s="8">
        <v>45768</v>
      </c>
      <c r="N1397" s="10">
        <v>45782</v>
      </c>
      <c r="O1397" s="11">
        <f ca="1">IF(N1397=0,NETWORKDAYS(D1397+1,TODAY(),[1]FESTIVOS!$A$2:$A$54),NETWORKDAYS(D1397+1,N1397,[1]FESTIVOS!$A$2:$A$54))</f>
        <v>9</v>
      </c>
      <c r="P1397" s="12" t="str">
        <f t="shared" si="5"/>
        <v>RESPUESTA TOTAL</v>
      </c>
      <c r="Q1397" s="5" t="s">
        <v>828</v>
      </c>
      <c r="R1397" s="13">
        <v>2025</v>
      </c>
      <c r="S1397" s="5"/>
      <c r="T1397" s="5"/>
      <c r="U1397" s="5"/>
      <c r="V1397" s="5"/>
    </row>
    <row r="1398" spans="1:22" ht="15" x14ac:dyDescent="0.35">
      <c r="A1398" s="7">
        <v>45770.584178969904</v>
      </c>
      <c r="B1398" s="5" t="s">
        <v>18</v>
      </c>
      <c r="C1398" s="5">
        <v>1968832025</v>
      </c>
      <c r="D1398" s="8">
        <v>45768</v>
      </c>
      <c r="E1398" s="5" t="s">
        <v>19</v>
      </c>
      <c r="F1398" s="5" t="s">
        <v>20</v>
      </c>
      <c r="G1398" s="5" t="s">
        <v>1507</v>
      </c>
      <c r="H1398" s="5" t="s">
        <v>22</v>
      </c>
      <c r="I1398" s="5" t="s">
        <v>36</v>
      </c>
      <c r="J1398" s="5" t="s">
        <v>70</v>
      </c>
      <c r="K1398" s="5" t="s">
        <v>38</v>
      </c>
      <c r="L1398" s="9">
        <v>20257100085302</v>
      </c>
      <c r="M1398" s="8">
        <v>45768</v>
      </c>
      <c r="N1398" s="10">
        <v>45782</v>
      </c>
      <c r="O1398" s="11">
        <f ca="1">IF(N1398=0,NETWORKDAYS(D1398+1,TODAY(),[1]FESTIVOS!$A$2:$A$54),NETWORKDAYS(D1398+1,N1398,[1]FESTIVOS!$A$2:$A$54))</f>
        <v>9</v>
      </c>
      <c r="P1398" s="12" t="str">
        <f t="shared" si="5"/>
        <v>RESPUESTA TOTAL</v>
      </c>
      <c r="Q1398" s="5" t="s">
        <v>828</v>
      </c>
      <c r="R1398" s="13">
        <v>2025</v>
      </c>
      <c r="S1398" s="5"/>
      <c r="T1398" s="5"/>
      <c r="U1398" s="5"/>
      <c r="V1398" s="5"/>
    </row>
    <row r="1399" spans="1:22" ht="15" x14ac:dyDescent="0.35">
      <c r="A1399" s="7">
        <v>45770.586740555555</v>
      </c>
      <c r="B1399" s="5" t="s">
        <v>18</v>
      </c>
      <c r="C1399" s="5">
        <v>1969192025</v>
      </c>
      <c r="D1399" s="8">
        <v>45768</v>
      </c>
      <c r="E1399" s="5" t="s">
        <v>19</v>
      </c>
      <c r="F1399" s="5" t="s">
        <v>20</v>
      </c>
      <c r="G1399" s="5" t="s">
        <v>1508</v>
      </c>
      <c r="H1399" s="5" t="s">
        <v>22</v>
      </c>
      <c r="I1399" s="5" t="s">
        <v>36</v>
      </c>
      <c r="J1399" s="5" t="s">
        <v>70</v>
      </c>
      <c r="K1399" s="5" t="s">
        <v>38</v>
      </c>
      <c r="L1399" s="9">
        <v>20257100085332</v>
      </c>
      <c r="M1399" s="8">
        <v>45768</v>
      </c>
      <c r="N1399" s="10">
        <v>45782</v>
      </c>
      <c r="O1399" s="11">
        <f ca="1">IF(N1399=0,NETWORKDAYS(D1399+1,TODAY(),[1]FESTIVOS!$A$2:$A$54),NETWORKDAYS(D1399+1,N1399,[1]FESTIVOS!$A$2:$A$54))</f>
        <v>9</v>
      </c>
      <c r="P1399" s="12" t="str">
        <f t="shared" si="5"/>
        <v>RESPUESTA TOTAL</v>
      </c>
      <c r="Q1399" s="5" t="s">
        <v>828</v>
      </c>
      <c r="R1399" s="13">
        <v>2025</v>
      </c>
      <c r="S1399" s="5"/>
      <c r="T1399" s="5"/>
      <c r="U1399" s="5"/>
      <c r="V1399" s="5"/>
    </row>
    <row r="1400" spans="1:22" ht="15" x14ac:dyDescent="0.35">
      <c r="A1400" s="7">
        <v>45770.589918171296</v>
      </c>
      <c r="B1400" s="5" t="s">
        <v>18</v>
      </c>
      <c r="C1400" s="5">
        <v>1969332025</v>
      </c>
      <c r="D1400" s="8">
        <v>45768</v>
      </c>
      <c r="E1400" s="5" t="s">
        <v>19</v>
      </c>
      <c r="F1400" s="5" t="s">
        <v>27</v>
      </c>
      <c r="G1400" s="5" t="s">
        <v>1509</v>
      </c>
      <c r="H1400" s="5" t="s">
        <v>22</v>
      </c>
      <c r="I1400" s="5" t="s">
        <v>59</v>
      </c>
      <c r="J1400" s="5" t="s">
        <v>142</v>
      </c>
      <c r="K1400" s="14" t="s">
        <v>187</v>
      </c>
      <c r="L1400" s="9">
        <v>20257100085342</v>
      </c>
      <c r="M1400" s="8">
        <v>45768</v>
      </c>
      <c r="N1400" s="10">
        <v>45782</v>
      </c>
      <c r="O1400" s="11">
        <f ca="1">IF(N1400=0,NETWORKDAYS(D1400+1,TODAY(),[1]FESTIVOS!$A$2:$A$54),NETWORKDAYS(D1400+1,N1400,[1]FESTIVOS!$A$2:$A$54))</f>
        <v>9</v>
      </c>
      <c r="P1400" s="12" t="str">
        <f t="shared" si="5"/>
        <v>RESPUESTA TOTAL</v>
      </c>
      <c r="Q1400" s="5" t="s">
        <v>828</v>
      </c>
      <c r="R1400" s="13">
        <v>2025</v>
      </c>
      <c r="S1400" s="5"/>
      <c r="T1400" s="5"/>
      <c r="U1400" s="5"/>
      <c r="V1400" s="5"/>
    </row>
    <row r="1401" spans="1:22" ht="15" x14ac:dyDescent="0.35">
      <c r="A1401" s="7">
        <v>45770.595229803243</v>
      </c>
      <c r="B1401" s="5" t="s">
        <v>18</v>
      </c>
      <c r="C1401" s="5">
        <v>1969712025</v>
      </c>
      <c r="D1401" s="8">
        <v>45768</v>
      </c>
      <c r="E1401" s="5" t="s">
        <v>19</v>
      </c>
      <c r="F1401" s="5" t="s">
        <v>20</v>
      </c>
      <c r="G1401" s="5" t="s">
        <v>1510</v>
      </c>
      <c r="H1401" s="5" t="s">
        <v>22</v>
      </c>
      <c r="I1401" s="5" t="s">
        <v>36</v>
      </c>
      <c r="J1401" s="5" t="s">
        <v>70</v>
      </c>
      <c r="K1401" s="5" t="s">
        <v>38</v>
      </c>
      <c r="L1401" s="9">
        <v>20257100085382</v>
      </c>
      <c r="M1401" s="8">
        <v>45768</v>
      </c>
      <c r="N1401" s="10">
        <v>45782</v>
      </c>
      <c r="O1401" s="11">
        <f ca="1">IF(N1401=0,NETWORKDAYS(D1401+1,TODAY(),[1]FESTIVOS!$A$2:$A$54),NETWORKDAYS(D1401+1,N1401,[1]FESTIVOS!$A$2:$A$54))</f>
        <v>9</v>
      </c>
      <c r="P1401" s="12" t="str">
        <f t="shared" si="5"/>
        <v>RESPUESTA TOTAL</v>
      </c>
      <c r="Q1401" s="5" t="s">
        <v>828</v>
      </c>
      <c r="R1401" s="13">
        <v>2025</v>
      </c>
      <c r="S1401" s="5"/>
      <c r="T1401" s="5"/>
      <c r="U1401" s="5"/>
      <c r="V1401" s="5"/>
    </row>
    <row r="1402" spans="1:22" ht="15" x14ac:dyDescent="0.35">
      <c r="A1402" s="7">
        <v>45770.604472939813</v>
      </c>
      <c r="B1402" s="5" t="s">
        <v>18</v>
      </c>
      <c r="C1402" s="5">
        <v>1970072025</v>
      </c>
      <c r="D1402" s="8">
        <v>45768</v>
      </c>
      <c r="E1402" s="5" t="s">
        <v>19</v>
      </c>
      <c r="F1402" s="5" t="s">
        <v>27</v>
      </c>
      <c r="G1402" s="5" t="s">
        <v>1511</v>
      </c>
      <c r="H1402" s="5" t="s">
        <v>22</v>
      </c>
      <c r="I1402" s="5" t="s">
        <v>84</v>
      </c>
      <c r="J1402" s="5" t="s">
        <v>139</v>
      </c>
      <c r="K1402" s="5" t="s">
        <v>86</v>
      </c>
      <c r="L1402" s="9">
        <v>20257100085522</v>
      </c>
      <c r="M1402" s="8">
        <v>45768</v>
      </c>
      <c r="N1402" s="10">
        <v>45782</v>
      </c>
      <c r="O1402" s="11">
        <f ca="1">IF(N1402=0,NETWORKDAYS(D1402+1,TODAY(),[1]FESTIVOS!$A$2:$A$54),NETWORKDAYS(D1402+1,N1402,[1]FESTIVOS!$A$2:$A$54))</f>
        <v>9</v>
      </c>
      <c r="P1402" s="12" t="str">
        <f t="shared" si="5"/>
        <v>RESPUESTA TOTAL</v>
      </c>
      <c r="Q1402" s="5" t="s">
        <v>828</v>
      </c>
      <c r="R1402" s="13">
        <v>2025</v>
      </c>
      <c r="S1402" s="5"/>
      <c r="T1402" s="5"/>
      <c r="U1402" s="5"/>
      <c r="V1402" s="5"/>
    </row>
    <row r="1403" spans="1:22" ht="15" x14ac:dyDescent="0.35">
      <c r="A1403" s="7">
        <v>45770.613242025458</v>
      </c>
      <c r="B1403" s="14" t="s">
        <v>18</v>
      </c>
      <c r="C1403" s="14">
        <v>1970492025</v>
      </c>
      <c r="D1403" s="15">
        <v>45768</v>
      </c>
      <c r="E1403" s="14" t="s">
        <v>19</v>
      </c>
      <c r="F1403" s="14" t="s">
        <v>20</v>
      </c>
      <c r="G1403" s="14" t="s">
        <v>1512</v>
      </c>
      <c r="H1403" s="5" t="s">
        <v>22</v>
      </c>
      <c r="I1403" s="14" t="s">
        <v>40</v>
      </c>
      <c r="J1403" s="14" t="s">
        <v>41</v>
      </c>
      <c r="K1403" s="14" t="s">
        <v>77</v>
      </c>
      <c r="L1403" s="16">
        <v>20257100085532</v>
      </c>
      <c r="M1403" s="15">
        <v>45768</v>
      </c>
      <c r="N1403" s="23">
        <v>45776</v>
      </c>
      <c r="O1403" s="11">
        <f ca="1">IF(N1403=0,NETWORKDAYS(D1403+1,TODAY(),[1]FESTIVOS!$A$2:$A$54),NETWORKDAYS(D1403+1,N1403,[1]FESTIVOS!$A$2:$A$54))</f>
        <v>6</v>
      </c>
      <c r="P1403" s="12" t="str">
        <f t="shared" si="5"/>
        <v>RESPUESTA TOTAL</v>
      </c>
      <c r="Q1403" s="5" t="s">
        <v>828</v>
      </c>
      <c r="R1403" s="13">
        <v>2025</v>
      </c>
      <c r="S1403" s="5"/>
      <c r="T1403" s="5"/>
      <c r="U1403" s="5"/>
      <c r="V1403" s="5"/>
    </row>
    <row r="1404" spans="1:22" ht="15" x14ac:dyDescent="0.35">
      <c r="A1404" s="7">
        <v>45770.642001805551</v>
      </c>
      <c r="B1404" s="5" t="s">
        <v>18</v>
      </c>
      <c r="C1404" s="5">
        <v>1972382025</v>
      </c>
      <c r="D1404" s="8">
        <v>45769</v>
      </c>
      <c r="E1404" s="5" t="s">
        <v>19</v>
      </c>
      <c r="F1404" s="5" t="s">
        <v>27</v>
      </c>
      <c r="G1404" s="5" t="s">
        <v>1513</v>
      </c>
      <c r="H1404" s="5" t="s">
        <v>22</v>
      </c>
      <c r="I1404" s="5" t="s">
        <v>40</v>
      </c>
      <c r="J1404" s="5" t="s">
        <v>320</v>
      </c>
      <c r="K1404" s="5" t="s">
        <v>77</v>
      </c>
      <c r="L1404" s="9">
        <v>20257100086942</v>
      </c>
      <c r="M1404" s="8">
        <v>45769</v>
      </c>
      <c r="N1404" s="10">
        <v>45772</v>
      </c>
      <c r="O1404" s="11">
        <f ca="1">IF(N1404=0,NETWORKDAYS(D1404+1,TODAY(),[1]FESTIVOS!$A$2:$A$54),NETWORKDAYS(D1404+1,N1404,[1]FESTIVOS!$A$2:$A$54))</f>
        <v>3</v>
      </c>
      <c r="P1404" s="12" t="str">
        <f t="shared" si="5"/>
        <v>RESPUESTA TOTAL</v>
      </c>
      <c r="Q1404" s="5" t="s">
        <v>828</v>
      </c>
      <c r="R1404" s="13">
        <v>2025</v>
      </c>
      <c r="S1404" s="5"/>
      <c r="T1404" s="5"/>
      <c r="U1404" s="5"/>
      <c r="V1404" s="5"/>
    </row>
    <row r="1405" spans="1:22" ht="15" x14ac:dyDescent="0.35">
      <c r="A1405" s="7">
        <v>45770.635407002315</v>
      </c>
      <c r="B1405" s="5" t="s">
        <v>29</v>
      </c>
      <c r="C1405" s="5">
        <v>1914942025</v>
      </c>
      <c r="D1405" s="8">
        <v>45768</v>
      </c>
      <c r="E1405" s="5" t="s">
        <v>19</v>
      </c>
      <c r="F1405" s="5" t="s">
        <v>20</v>
      </c>
      <c r="G1405" s="5" t="s">
        <v>1514</v>
      </c>
      <c r="H1405" s="5" t="s">
        <v>22</v>
      </c>
      <c r="I1405" s="5" t="s">
        <v>32</v>
      </c>
      <c r="J1405" s="5" t="s">
        <v>44</v>
      </c>
      <c r="K1405" s="5" t="s">
        <v>45</v>
      </c>
      <c r="L1405" s="9">
        <v>20257100087142</v>
      </c>
      <c r="M1405" s="8">
        <v>45769</v>
      </c>
      <c r="N1405" s="10">
        <v>45789</v>
      </c>
      <c r="O1405" s="11">
        <f ca="1">IF(N1405=0,NETWORKDAYS(D1405+1,TODAY(),[1]FESTIVOS!$A$2:$A$54),NETWORKDAYS(D1405+1,N1405,[1]FESTIVOS!$A$2:$A$54))</f>
        <v>14</v>
      </c>
      <c r="P1405" s="12" t="str">
        <f t="shared" si="5"/>
        <v>RESPUESTA TOTAL</v>
      </c>
      <c r="Q1405" s="5" t="s">
        <v>828</v>
      </c>
      <c r="R1405" s="13">
        <v>2025</v>
      </c>
      <c r="S1405" s="5"/>
      <c r="T1405" s="5"/>
      <c r="U1405" s="5"/>
      <c r="V1405" s="5"/>
    </row>
    <row r="1406" spans="1:22" ht="15" x14ac:dyDescent="0.35">
      <c r="A1406" s="7">
        <v>45772.35916443287</v>
      </c>
      <c r="B1406" s="5" t="s">
        <v>18</v>
      </c>
      <c r="C1406" s="5">
        <v>2006842025</v>
      </c>
      <c r="D1406" s="8">
        <v>45768</v>
      </c>
      <c r="E1406" s="5" t="s">
        <v>19</v>
      </c>
      <c r="F1406" s="5" t="s">
        <v>20</v>
      </c>
      <c r="G1406" s="5" t="s">
        <v>1515</v>
      </c>
      <c r="H1406" s="5" t="s">
        <v>391</v>
      </c>
      <c r="I1406" s="5" t="s">
        <v>392</v>
      </c>
      <c r="J1406" s="5" t="s">
        <v>393</v>
      </c>
      <c r="K1406" s="5" t="s">
        <v>791</v>
      </c>
      <c r="L1406" s="9">
        <v>20257100086382</v>
      </c>
      <c r="M1406" s="8">
        <v>45768</v>
      </c>
      <c r="N1406" s="10">
        <v>45775</v>
      </c>
      <c r="O1406" s="11">
        <f ca="1">IF(N1406=0,NETWORKDAYS(D1406+1,TODAY(),[1]FESTIVOS!$A$2:$A$54),NETWORKDAYS(D1406+1,N1406,[1]FESTIVOS!$A$2:$A$54))</f>
        <v>5</v>
      </c>
      <c r="P1406" s="12" t="str">
        <f t="shared" si="5"/>
        <v>RESPUESTA TOTAL</v>
      </c>
      <c r="Q1406" s="5" t="s">
        <v>828</v>
      </c>
      <c r="R1406" s="13">
        <v>2025</v>
      </c>
      <c r="S1406" s="5"/>
      <c r="T1406" s="5"/>
      <c r="U1406" s="5"/>
      <c r="V1406" s="5"/>
    </row>
    <row r="1407" spans="1:22" ht="15" x14ac:dyDescent="0.35">
      <c r="A1407" s="7">
        <v>45771.376281400459</v>
      </c>
      <c r="B1407" s="5" t="s">
        <v>18</v>
      </c>
      <c r="C1407" s="5">
        <v>1975482025</v>
      </c>
      <c r="D1407" s="8">
        <v>45769</v>
      </c>
      <c r="E1407" s="5" t="s">
        <v>19</v>
      </c>
      <c r="F1407" s="5" t="s">
        <v>27</v>
      </c>
      <c r="G1407" s="5" t="s">
        <v>1516</v>
      </c>
      <c r="H1407" s="5" t="s">
        <v>22</v>
      </c>
      <c r="I1407" s="5" t="s">
        <v>32</v>
      </c>
      <c r="J1407" s="5" t="s">
        <v>33</v>
      </c>
      <c r="K1407" s="5" t="s">
        <v>466</v>
      </c>
      <c r="L1407" s="9">
        <v>20257100087092</v>
      </c>
      <c r="M1407" s="8">
        <v>45769</v>
      </c>
      <c r="N1407" s="10">
        <v>45775</v>
      </c>
      <c r="O1407" s="11">
        <f ca="1">IF(N1407=0,NETWORKDAYS(D1407+1,TODAY(),[1]FESTIVOS!$A$2:$A$54),NETWORKDAYS(D1407+1,N1407,[1]FESTIVOS!$A$2:$A$54))</f>
        <v>4</v>
      </c>
      <c r="P1407" s="12" t="str">
        <f t="shared" si="5"/>
        <v>RESPUESTA TOTAL</v>
      </c>
      <c r="Q1407" s="5" t="s">
        <v>828</v>
      </c>
      <c r="R1407" s="13">
        <v>2025</v>
      </c>
      <c r="S1407" s="5"/>
      <c r="T1407" s="5"/>
      <c r="U1407" s="5"/>
      <c r="V1407" s="5"/>
    </row>
    <row r="1408" spans="1:22" ht="15" x14ac:dyDescent="0.35">
      <c r="A1408" s="7">
        <v>45775.404467349537</v>
      </c>
      <c r="B1408" s="5" t="s">
        <v>18</v>
      </c>
      <c r="C1408" s="5">
        <v>2037602025</v>
      </c>
      <c r="D1408" s="8">
        <v>45768</v>
      </c>
      <c r="E1408" s="5" t="s">
        <v>19</v>
      </c>
      <c r="F1408" s="5" t="s">
        <v>20</v>
      </c>
      <c r="G1408" s="5" t="s">
        <v>1517</v>
      </c>
      <c r="H1408" s="5" t="s">
        <v>22</v>
      </c>
      <c r="I1408" s="5" t="s">
        <v>89</v>
      </c>
      <c r="J1408" s="5" t="s">
        <v>90</v>
      </c>
      <c r="K1408" s="5" t="s">
        <v>431</v>
      </c>
      <c r="L1408" s="9">
        <v>20257100085022</v>
      </c>
      <c r="M1408" s="8">
        <v>45768</v>
      </c>
      <c r="N1408" s="10">
        <v>45776</v>
      </c>
      <c r="O1408" s="11">
        <f ca="1">IF(N1408=0,NETWORKDAYS(D1408+1,TODAY(),[1]FESTIVOS!$A$2:$A$54),NETWORKDAYS(D1408+1,N1408,[1]FESTIVOS!$A$2:$A$54))</f>
        <v>6</v>
      </c>
      <c r="P1408" s="12" t="str">
        <f t="shared" si="5"/>
        <v>RESPUESTA TOTAL</v>
      </c>
      <c r="Q1408" s="5" t="s">
        <v>828</v>
      </c>
      <c r="R1408" s="13">
        <v>2025</v>
      </c>
      <c r="S1408" s="5"/>
      <c r="T1408" s="5"/>
      <c r="U1408" s="5"/>
      <c r="V1408" s="5"/>
    </row>
    <row r="1409" spans="1:22" ht="15" x14ac:dyDescent="0.35">
      <c r="A1409" s="7">
        <v>45775.408798182871</v>
      </c>
      <c r="B1409" s="5" t="s">
        <v>18</v>
      </c>
      <c r="C1409" s="5">
        <v>2038482025</v>
      </c>
      <c r="D1409" s="8">
        <v>45768</v>
      </c>
      <c r="E1409" s="5" t="s">
        <v>19</v>
      </c>
      <c r="F1409" s="5" t="s">
        <v>27</v>
      </c>
      <c r="G1409" s="5" t="s">
        <v>1518</v>
      </c>
      <c r="H1409" s="5" t="s">
        <v>22</v>
      </c>
      <c r="I1409" s="5" t="s">
        <v>40</v>
      </c>
      <c r="J1409" s="5" t="s">
        <v>41</v>
      </c>
      <c r="K1409" s="5" t="s">
        <v>431</v>
      </c>
      <c r="L1409" s="9">
        <v>20257100085082</v>
      </c>
      <c r="M1409" s="8">
        <v>45768</v>
      </c>
      <c r="N1409" s="10">
        <v>45776</v>
      </c>
      <c r="O1409" s="11">
        <f ca="1">IF(N1409=0,NETWORKDAYS(D1409+1,TODAY(),[1]FESTIVOS!$A$2:$A$54),NETWORKDAYS(D1409+1,N1409,[1]FESTIVOS!$A$2:$A$54))</f>
        <v>6</v>
      </c>
      <c r="P1409" s="12" t="str">
        <f t="shared" si="5"/>
        <v>RESPUESTA TOTAL</v>
      </c>
      <c r="Q1409" s="5" t="s">
        <v>828</v>
      </c>
      <c r="R1409" s="13">
        <v>2025</v>
      </c>
      <c r="S1409" s="5"/>
      <c r="T1409" s="5"/>
      <c r="U1409" s="5"/>
      <c r="V1409" s="5"/>
    </row>
    <row r="1410" spans="1:22" ht="15" x14ac:dyDescent="0.35">
      <c r="A1410" s="7">
        <v>45776.456681053241</v>
      </c>
      <c r="B1410" s="5" t="s">
        <v>29</v>
      </c>
      <c r="C1410" s="5">
        <v>1741942025</v>
      </c>
      <c r="D1410" s="8">
        <v>45768</v>
      </c>
      <c r="E1410" s="5" t="s">
        <v>19</v>
      </c>
      <c r="F1410" s="5" t="s">
        <v>27</v>
      </c>
      <c r="G1410" s="5" t="s">
        <v>1519</v>
      </c>
      <c r="H1410" s="5" t="s">
        <v>391</v>
      </c>
      <c r="I1410" s="5" t="s">
        <v>392</v>
      </c>
      <c r="J1410" s="5" t="s">
        <v>393</v>
      </c>
      <c r="K1410" s="5" t="s">
        <v>1520</v>
      </c>
      <c r="L1410" s="9">
        <v>1</v>
      </c>
      <c r="M1410" s="8">
        <v>45776</v>
      </c>
      <c r="N1410" s="10">
        <v>45776</v>
      </c>
      <c r="O1410" s="11">
        <f ca="1">IF(N1410=0,NETWORKDAYS(D1410+1,TODAY(),[1]FESTIVOS!$A$2:$A$54),NETWORKDAYS(D1410+1,N1410,[1]FESTIVOS!$A$2:$A$54))</f>
        <v>6</v>
      </c>
      <c r="P1410" s="12" t="str">
        <f t="shared" si="5"/>
        <v>RESPUESTA TOTAL</v>
      </c>
      <c r="Q1410" s="5" t="s">
        <v>828</v>
      </c>
      <c r="R1410" s="13">
        <v>2025</v>
      </c>
      <c r="S1410" s="5"/>
      <c r="T1410" s="5"/>
      <c r="U1410" s="5"/>
      <c r="V1410" s="5"/>
    </row>
    <row r="1411" spans="1:22" ht="15" x14ac:dyDescent="0.35">
      <c r="A1411" s="7">
        <v>45771.482678958331</v>
      </c>
      <c r="B1411" s="5" t="s">
        <v>29</v>
      </c>
      <c r="C1411" s="5">
        <v>1980282025</v>
      </c>
      <c r="D1411" s="8">
        <v>45770</v>
      </c>
      <c r="E1411" s="5" t="s">
        <v>19</v>
      </c>
      <c r="F1411" s="5" t="s">
        <v>30</v>
      </c>
      <c r="G1411" s="5" t="s">
        <v>1065</v>
      </c>
      <c r="H1411" s="5" t="s">
        <v>22</v>
      </c>
      <c r="I1411" s="5" t="s">
        <v>89</v>
      </c>
      <c r="J1411" s="5" t="s">
        <v>90</v>
      </c>
      <c r="K1411" s="5" t="s">
        <v>431</v>
      </c>
      <c r="L1411" s="9">
        <v>1</v>
      </c>
      <c r="M1411" s="8">
        <v>45771</v>
      </c>
      <c r="N1411" s="10">
        <v>45771</v>
      </c>
      <c r="O1411" s="11">
        <f ca="1">IF(N1411=0,NETWORKDAYS(D1411+1,TODAY(),[1]FESTIVOS!$A$2:$A$54),NETWORKDAYS(D1411+1,N1411,[1]FESTIVOS!$A$2:$A$54))</f>
        <v>1</v>
      </c>
      <c r="P1411" s="12" t="str">
        <f t="shared" si="5"/>
        <v>RESPUESTA TOTAL</v>
      </c>
      <c r="Q1411" s="5" t="s">
        <v>828</v>
      </c>
      <c r="R1411" s="13">
        <v>2025</v>
      </c>
      <c r="S1411" s="5"/>
      <c r="T1411" s="5"/>
      <c r="U1411" s="5"/>
      <c r="V1411" s="5"/>
    </row>
    <row r="1412" spans="1:22" ht="15" x14ac:dyDescent="0.35">
      <c r="A1412" s="7">
        <v>45776.483466076388</v>
      </c>
      <c r="B1412" s="5" t="s">
        <v>29</v>
      </c>
      <c r="C1412" s="5">
        <v>1919142025</v>
      </c>
      <c r="D1412" s="8">
        <v>45768</v>
      </c>
      <c r="E1412" s="5" t="s">
        <v>443</v>
      </c>
      <c r="F1412" s="5" t="s">
        <v>20</v>
      </c>
      <c r="G1412" s="5" t="s">
        <v>1521</v>
      </c>
      <c r="H1412" s="5" t="s">
        <v>22</v>
      </c>
      <c r="I1412" s="5" t="s">
        <v>23</v>
      </c>
      <c r="J1412" s="5" t="s">
        <v>589</v>
      </c>
      <c r="K1412" s="5" t="s">
        <v>340</v>
      </c>
      <c r="L1412" s="9">
        <v>20257100091342</v>
      </c>
      <c r="M1412" s="8">
        <v>45776</v>
      </c>
      <c r="N1412" s="10">
        <v>45782</v>
      </c>
      <c r="O1412" s="11">
        <f ca="1">IF(N1412=0,NETWORKDAYS(D1412+1,TODAY(),[1]FESTIVOS!$A$2:$A$54),NETWORKDAYS(D1412+1,N1412,[1]FESTIVOS!$A$2:$A$54))</f>
        <v>9</v>
      </c>
      <c r="P1412" s="12" t="str">
        <f t="shared" si="5"/>
        <v>RESPUESTA TOTAL</v>
      </c>
      <c r="Q1412" s="5" t="s">
        <v>828</v>
      </c>
      <c r="R1412" s="13">
        <v>2025</v>
      </c>
      <c r="S1412" s="5"/>
      <c r="T1412" s="5"/>
      <c r="U1412" s="5"/>
      <c r="V1412" s="5"/>
    </row>
    <row r="1413" spans="1:22" ht="15" x14ac:dyDescent="0.35">
      <c r="A1413" s="7">
        <v>45776.508188842592</v>
      </c>
      <c r="B1413" s="5" t="s">
        <v>29</v>
      </c>
      <c r="C1413" s="5">
        <v>1927242025</v>
      </c>
      <c r="D1413" s="8">
        <v>45768</v>
      </c>
      <c r="E1413" s="5" t="s">
        <v>19</v>
      </c>
      <c r="F1413" s="5" t="s">
        <v>20</v>
      </c>
      <c r="G1413" s="5" t="s">
        <v>1522</v>
      </c>
      <c r="H1413" s="5" t="s">
        <v>391</v>
      </c>
      <c r="I1413" s="5" t="s">
        <v>392</v>
      </c>
      <c r="J1413" s="5" t="s">
        <v>393</v>
      </c>
      <c r="K1413" s="5" t="s">
        <v>884</v>
      </c>
      <c r="L1413" s="9">
        <v>1</v>
      </c>
      <c r="M1413" s="8">
        <v>45776</v>
      </c>
      <c r="N1413" s="10">
        <v>45776</v>
      </c>
      <c r="O1413" s="11">
        <f ca="1">IF(N1413=0,NETWORKDAYS(D1413+1,TODAY(),[1]FESTIVOS!$A$2:$A$54),NETWORKDAYS(D1413+1,N1413,[1]FESTIVOS!$A$2:$A$54))</f>
        <v>6</v>
      </c>
      <c r="P1413" s="12" t="str">
        <f t="shared" si="5"/>
        <v>RESPUESTA TOTAL</v>
      </c>
      <c r="Q1413" s="5" t="s">
        <v>828</v>
      </c>
      <c r="R1413" s="13">
        <v>2025</v>
      </c>
      <c r="S1413" s="5"/>
      <c r="T1413" s="5"/>
      <c r="U1413" s="5"/>
      <c r="V1413" s="5"/>
    </row>
    <row r="1414" spans="1:22" ht="15" x14ac:dyDescent="0.35">
      <c r="A1414" s="7">
        <v>45770.621606203698</v>
      </c>
      <c r="B1414" s="5" t="s">
        <v>18</v>
      </c>
      <c r="C1414" s="5">
        <v>1971182025</v>
      </c>
      <c r="D1414" s="8">
        <v>45769</v>
      </c>
      <c r="E1414" s="5" t="s">
        <v>19</v>
      </c>
      <c r="F1414" s="5" t="s">
        <v>20</v>
      </c>
      <c r="G1414" s="5" t="s">
        <v>1523</v>
      </c>
      <c r="H1414" s="5" t="s">
        <v>22</v>
      </c>
      <c r="I1414" s="5" t="s">
        <v>36</v>
      </c>
      <c r="J1414" s="5" t="s">
        <v>70</v>
      </c>
      <c r="K1414" s="5" t="s">
        <v>38</v>
      </c>
      <c r="L1414" s="9">
        <v>20257100086632</v>
      </c>
      <c r="M1414" s="8">
        <v>45769</v>
      </c>
      <c r="N1414" s="10">
        <v>45782</v>
      </c>
      <c r="O1414" s="11">
        <f ca="1">IF(N1414=0,NETWORKDAYS(D1414+1,TODAY(),[1]FESTIVOS!$A$2:$A$54),NETWORKDAYS(D1414+1,N1414,[1]FESTIVOS!$A$2:$A$54))</f>
        <v>8</v>
      </c>
      <c r="P1414" s="12" t="str">
        <f t="shared" si="5"/>
        <v>RESPUESTA TOTAL</v>
      </c>
      <c r="Q1414" s="5" t="s">
        <v>828</v>
      </c>
      <c r="R1414" s="13">
        <v>2025</v>
      </c>
      <c r="S1414" s="5"/>
      <c r="T1414" s="5"/>
      <c r="U1414" s="5"/>
      <c r="V1414" s="5"/>
    </row>
    <row r="1415" spans="1:22" ht="15" x14ac:dyDescent="0.35">
      <c r="A1415" s="7">
        <v>45770.651108912032</v>
      </c>
      <c r="B1415" s="5" t="s">
        <v>29</v>
      </c>
      <c r="C1415" s="5">
        <v>1954372025</v>
      </c>
      <c r="D1415" s="8">
        <v>45769</v>
      </c>
      <c r="E1415" s="5" t="s">
        <v>19</v>
      </c>
      <c r="F1415" s="5" t="s">
        <v>30</v>
      </c>
      <c r="G1415" s="5" t="s">
        <v>1037</v>
      </c>
      <c r="H1415" s="5" t="s">
        <v>391</v>
      </c>
      <c r="I1415" s="5" t="s">
        <v>392</v>
      </c>
      <c r="J1415" s="5" t="s">
        <v>393</v>
      </c>
      <c r="K1415" s="5" t="s">
        <v>394</v>
      </c>
      <c r="L1415" s="9">
        <v>1</v>
      </c>
      <c r="M1415" s="8">
        <v>45770</v>
      </c>
      <c r="N1415" s="10">
        <v>45770</v>
      </c>
      <c r="O1415" s="11">
        <f ca="1">IF(N1415=0,NETWORKDAYS(D1415+1,TODAY(),[1]FESTIVOS!$A$2:$A$54),NETWORKDAYS(D1415+1,N1415,[1]FESTIVOS!$A$2:$A$54))</f>
        <v>1</v>
      </c>
      <c r="P1415" s="12" t="str">
        <f t="shared" si="5"/>
        <v>RESPUESTA TOTAL</v>
      </c>
      <c r="Q1415" s="5" t="s">
        <v>828</v>
      </c>
      <c r="R1415" s="13">
        <v>2025</v>
      </c>
      <c r="S1415" s="5"/>
      <c r="T1415" s="5"/>
      <c r="U1415" s="5"/>
      <c r="V1415" s="5"/>
    </row>
    <row r="1416" spans="1:22" ht="15" x14ac:dyDescent="0.35">
      <c r="A1416" s="7">
        <v>45770.652161863429</v>
      </c>
      <c r="B1416" s="5" t="s">
        <v>18</v>
      </c>
      <c r="C1416" s="5">
        <v>1973192025</v>
      </c>
      <c r="D1416" s="8">
        <v>45769</v>
      </c>
      <c r="E1416" s="5" t="s">
        <v>19</v>
      </c>
      <c r="F1416" s="5" t="s">
        <v>50</v>
      </c>
      <c r="G1416" s="5" t="s">
        <v>1524</v>
      </c>
      <c r="H1416" s="5" t="s">
        <v>22</v>
      </c>
      <c r="I1416" s="5" t="s">
        <v>36</v>
      </c>
      <c r="J1416" s="5" t="s">
        <v>70</v>
      </c>
      <c r="K1416" s="5" t="s">
        <v>38</v>
      </c>
      <c r="L1416" s="9">
        <v>20257100086992</v>
      </c>
      <c r="M1416" s="8">
        <v>45769</v>
      </c>
      <c r="N1416" s="10">
        <v>45782</v>
      </c>
      <c r="O1416" s="11">
        <f ca="1">IF(N1416=0,NETWORKDAYS(D1416+1,TODAY(),[1]FESTIVOS!$A$2:$A$54),NETWORKDAYS(D1416+1,N1416,[1]FESTIVOS!$A$2:$A$54))</f>
        <v>8</v>
      </c>
      <c r="P1416" s="12" t="str">
        <f t="shared" si="5"/>
        <v>RESPUESTA TOTAL</v>
      </c>
      <c r="Q1416" s="5" t="s">
        <v>828</v>
      </c>
      <c r="R1416" s="13">
        <v>2025</v>
      </c>
      <c r="S1416" s="5"/>
      <c r="T1416" s="5"/>
      <c r="U1416" s="5"/>
      <c r="V1416" s="5"/>
    </row>
    <row r="1417" spans="1:22" ht="15" x14ac:dyDescent="0.35">
      <c r="A1417" s="7">
        <v>45771.379825405093</v>
      </c>
      <c r="B1417" s="5" t="s">
        <v>29</v>
      </c>
      <c r="C1417" s="5">
        <v>1915182025</v>
      </c>
      <c r="D1417" s="8">
        <v>45769</v>
      </c>
      <c r="E1417" s="5" t="s">
        <v>19</v>
      </c>
      <c r="F1417" s="5" t="s">
        <v>20</v>
      </c>
      <c r="G1417" s="5" t="s">
        <v>1525</v>
      </c>
      <c r="H1417" s="5" t="s">
        <v>22</v>
      </c>
      <c r="I1417" s="5" t="s">
        <v>36</v>
      </c>
      <c r="J1417" s="5" t="s">
        <v>72</v>
      </c>
      <c r="K1417" s="5" t="s">
        <v>38</v>
      </c>
      <c r="L1417" s="9">
        <v>20257100088072</v>
      </c>
      <c r="M1417" s="8">
        <v>45770</v>
      </c>
      <c r="N1417" s="10">
        <v>45783</v>
      </c>
      <c r="O1417" s="11">
        <f ca="1">IF(N1417=0,NETWORKDAYS(D1417+1,TODAY(),[1]FESTIVOS!$A$2:$A$54),NETWORKDAYS(D1417+1,N1417,[1]FESTIVOS!$A$2:$A$54))</f>
        <v>9</v>
      </c>
      <c r="P1417" s="12" t="str">
        <f t="shared" si="5"/>
        <v>RESPUESTA TOTAL</v>
      </c>
      <c r="Q1417" s="5" t="s">
        <v>828</v>
      </c>
      <c r="R1417" s="13">
        <v>2025</v>
      </c>
      <c r="S1417" s="5"/>
      <c r="T1417" s="5"/>
      <c r="U1417" s="5"/>
      <c r="V1417" s="5"/>
    </row>
    <row r="1418" spans="1:22" ht="15" x14ac:dyDescent="0.35">
      <c r="A1418" s="7">
        <v>45771.407750347222</v>
      </c>
      <c r="B1418" s="5" t="s">
        <v>29</v>
      </c>
      <c r="C1418" s="5">
        <v>1942622025</v>
      </c>
      <c r="D1418" s="8">
        <v>45769</v>
      </c>
      <c r="E1418" s="5" t="s">
        <v>19</v>
      </c>
      <c r="F1418" s="5" t="s">
        <v>68</v>
      </c>
      <c r="G1418" s="5" t="s">
        <v>1526</v>
      </c>
      <c r="H1418" s="5" t="s">
        <v>22</v>
      </c>
      <c r="I1418" s="5" t="s">
        <v>23</v>
      </c>
      <c r="J1418" s="5" t="s">
        <v>24</v>
      </c>
      <c r="K1418" s="5" t="s">
        <v>25</v>
      </c>
      <c r="L1418" s="9">
        <v>20257100088082</v>
      </c>
      <c r="M1418" s="8">
        <v>45770</v>
      </c>
      <c r="N1418" s="10">
        <v>45776</v>
      </c>
      <c r="O1418" s="11">
        <f ca="1">IF(N1418=0,NETWORKDAYS(D1418+1,TODAY(),[1]FESTIVOS!$A$2:$A$54),NETWORKDAYS(D1418+1,N1418,[1]FESTIVOS!$A$2:$A$54))</f>
        <v>5</v>
      </c>
      <c r="P1418" s="12" t="str">
        <f t="shared" si="5"/>
        <v>RESPUESTA TOTAL</v>
      </c>
      <c r="Q1418" s="5" t="s">
        <v>828</v>
      </c>
      <c r="R1418" s="13">
        <v>2025</v>
      </c>
      <c r="S1418" s="5"/>
      <c r="T1418" s="5"/>
      <c r="U1418" s="5"/>
      <c r="V1418" s="5"/>
    </row>
    <row r="1419" spans="1:22" ht="15" x14ac:dyDescent="0.35">
      <c r="A1419" s="7">
        <v>45771.439468379627</v>
      </c>
      <c r="B1419" s="5" t="s">
        <v>18</v>
      </c>
      <c r="C1419" s="5">
        <v>1986642025</v>
      </c>
      <c r="D1419" s="8">
        <v>45769</v>
      </c>
      <c r="E1419" s="5" t="s">
        <v>19</v>
      </c>
      <c r="F1419" s="5" t="s">
        <v>27</v>
      </c>
      <c r="G1419" s="5" t="s">
        <v>1527</v>
      </c>
      <c r="H1419" s="5" t="s">
        <v>22</v>
      </c>
      <c r="I1419" s="5" t="s">
        <v>36</v>
      </c>
      <c r="J1419" s="5" t="s">
        <v>72</v>
      </c>
      <c r="K1419" s="5" t="s">
        <v>38</v>
      </c>
      <c r="L1419" s="9">
        <v>20257100087182</v>
      </c>
      <c r="M1419" s="8">
        <v>45769</v>
      </c>
      <c r="N1419" s="10">
        <v>45779</v>
      </c>
      <c r="O1419" s="11">
        <f ca="1">IF(N1419=0,NETWORKDAYS(D1419+1,TODAY(),[1]FESTIVOS!$A$2:$A$54),NETWORKDAYS(D1419+1,N1419,[1]FESTIVOS!$A$2:$A$54))</f>
        <v>7</v>
      </c>
      <c r="P1419" s="12" t="str">
        <f t="shared" si="5"/>
        <v>RESPUESTA TOTAL</v>
      </c>
      <c r="Q1419" s="5" t="s">
        <v>828</v>
      </c>
      <c r="R1419" s="13">
        <v>2025</v>
      </c>
      <c r="S1419" s="5"/>
      <c r="T1419" s="5"/>
      <c r="U1419" s="5"/>
      <c r="V1419" s="5"/>
    </row>
    <row r="1420" spans="1:22" ht="15" x14ac:dyDescent="0.35">
      <c r="A1420" s="7">
        <v>45775.427730891199</v>
      </c>
      <c r="B1420" s="5" t="s">
        <v>18</v>
      </c>
      <c r="C1420" s="5">
        <v>2039902025</v>
      </c>
      <c r="D1420" s="8">
        <v>45769</v>
      </c>
      <c r="E1420" s="5" t="s">
        <v>19</v>
      </c>
      <c r="F1420" s="5" t="s">
        <v>27</v>
      </c>
      <c r="G1420" s="5" t="s">
        <v>1528</v>
      </c>
      <c r="H1420" s="5" t="s">
        <v>22</v>
      </c>
      <c r="I1420" s="5" t="s">
        <v>40</v>
      </c>
      <c r="J1420" s="5" t="s">
        <v>41</v>
      </c>
      <c r="K1420" s="5" t="s">
        <v>431</v>
      </c>
      <c r="L1420" s="9">
        <v>20257100087012</v>
      </c>
      <c r="M1420" s="8">
        <v>45769</v>
      </c>
      <c r="N1420" s="10">
        <v>45777</v>
      </c>
      <c r="O1420" s="11">
        <f ca="1">IF(N1420=0,NETWORKDAYS(D1420+1,TODAY(),[1]FESTIVOS!$A$2:$A$54),NETWORKDAYS(D1420+1,N1420,[1]FESTIVOS!$A$2:$A$54))</f>
        <v>6</v>
      </c>
      <c r="P1420" s="12" t="str">
        <f t="shared" si="5"/>
        <v>RESPUESTA TOTAL</v>
      </c>
      <c r="Q1420" s="5" t="s">
        <v>828</v>
      </c>
      <c r="R1420" s="13">
        <v>2025</v>
      </c>
      <c r="S1420" s="5"/>
      <c r="T1420" s="5"/>
      <c r="U1420" s="5"/>
      <c r="V1420" s="5"/>
    </row>
    <row r="1421" spans="1:22" ht="15" x14ac:dyDescent="0.35">
      <c r="A1421" s="7">
        <v>45775.43807344907</v>
      </c>
      <c r="B1421" s="5" t="s">
        <v>18</v>
      </c>
      <c r="C1421" s="5">
        <v>2040552025</v>
      </c>
      <c r="D1421" s="8">
        <v>45769</v>
      </c>
      <c r="E1421" s="5" t="s">
        <v>19</v>
      </c>
      <c r="F1421" s="5" t="s">
        <v>20</v>
      </c>
      <c r="G1421" s="5" t="s">
        <v>1529</v>
      </c>
      <c r="H1421" s="5" t="s">
        <v>391</v>
      </c>
      <c r="I1421" s="5" t="s">
        <v>392</v>
      </c>
      <c r="J1421" s="5" t="s">
        <v>393</v>
      </c>
      <c r="K1421" s="5" t="s">
        <v>791</v>
      </c>
      <c r="L1421" s="9">
        <v>20257100087022</v>
      </c>
      <c r="M1421" s="8">
        <v>45769</v>
      </c>
      <c r="N1421" s="10">
        <v>45776</v>
      </c>
      <c r="O1421" s="11">
        <f ca="1">IF(N1421=0,NETWORKDAYS(D1421+1,TODAY(),[1]FESTIVOS!$A$2:$A$54),NETWORKDAYS(D1421+1,N1421,[1]FESTIVOS!$A$2:$A$54))</f>
        <v>5</v>
      </c>
      <c r="P1421" s="12" t="str">
        <f t="shared" si="5"/>
        <v>RESPUESTA TOTAL</v>
      </c>
      <c r="Q1421" s="5" t="s">
        <v>828</v>
      </c>
      <c r="R1421" s="13">
        <v>2025</v>
      </c>
      <c r="S1421" s="5"/>
      <c r="T1421" s="5"/>
      <c r="U1421" s="5"/>
      <c r="V1421" s="5"/>
    </row>
    <row r="1422" spans="1:22" ht="15" x14ac:dyDescent="0.35">
      <c r="A1422" s="7">
        <v>45776.51416825231</v>
      </c>
      <c r="B1422" s="5" t="s">
        <v>29</v>
      </c>
      <c r="C1422" s="5">
        <v>1900872025</v>
      </c>
      <c r="D1422" s="8">
        <v>45769</v>
      </c>
      <c r="E1422" s="5" t="s">
        <v>19</v>
      </c>
      <c r="F1422" s="5" t="s">
        <v>20</v>
      </c>
      <c r="G1422" s="5" t="s">
        <v>1522</v>
      </c>
      <c r="H1422" s="5" t="s">
        <v>391</v>
      </c>
      <c r="I1422" s="5" t="s">
        <v>392</v>
      </c>
      <c r="J1422" s="5" t="s">
        <v>393</v>
      </c>
      <c r="K1422" s="5" t="s">
        <v>394</v>
      </c>
      <c r="L1422" s="9">
        <v>1</v>
      </c>
      <c r="M1422" s="8">
        <v>45776</v>
      </c>
      <c r="N1422" s="10">
        <v>45776</v>
      </c>
      <c r="O1422" s="11">
        <f ca="1">IF(N1422=0,NETWORKDAYS(D1422+1,TODAY(),[1]FESTIVOS!$A$2:$A$54),NETWORKDAYS(D1422+1,N1422,[1]FESTIVOS!$A$2:$A$54))</f>
        <v>5</v>
      </c>
      <c r="P1422" s="12" t="str">
        <f t="shared" si="5"/>
        <v>RESPUESTA TOTAL</v>
      </c>
      <c r="Q1422" s="5" t="s">
        <v>828</v>
      </c>
      <c r="R1422" s="13">
        <v>2025</v>
      </c>
      <c r="S1422" s="5"/>
      <c r="T1422" s="5"/>
      <c r="U1422" s="5"/>
      <c r="V1422" s="5"/>
    </row>
    <row r="1423" spans="1:22" ht="15" x14ac:dyDescent="0.35">
      <c r="A1423" s="7">
        <v>45776.516323252319</v>
      </c>
      <c r="B1423" s="5" t="s">
        <v>29</v>
      </c>
      <c r="C1423" s="5">
        <v>1900862025</v>
      </c>
      <c r="D1423" s="8">
        <v>45769</v>
      </c>
      <c r="E1423" s="5" t="s">
        <v>19</v>
      </c>
      <c r="F1423" s="5" t="s">
        <v>20</v>
      </c>
      <c r="G1423" s="5" t="s">
        <v>1522</v>
      </c>
      <c r="H1423" s="5" t="s">
        <v>391</v>
      </c>
      <c r="I1423" s="5" t="s">
        <v>392</v>
      </c>
      <c r="J1423" s="5" t="s">
        <v>393</v>
      </c>
      <c r="K1423" s="5" t="s">
        <v>394</v>
      </c>
      <c r="L1423" s="9">
        <v>1</v>
      </c>
      <c r="M1423" s="8">
        <v>45776</v>
      </c>
      <c r="N1423" s="10">
        <v>45776</v>
      </c>
      <c r="O1423" s="11">
        <f ca="1">IF(N1423=0,NETWORKDAYS(D1423+1,TODAY(),[1]FESTIVOS!$A$2:$A$54),NETWORKDAYS(D1423+1,N1423,[1]FESTIVOS!$A$2:$A$54))</f>
        <v>5</v>
      </c>
      <c r="P1423" s="12" t="str">
        <f t="shared" si="5"/>
        <v>RESPUESTA TOTAL</v>
      </c>
      <c r="Q1423" s="5" t="s">
        <v>828</v>
      </c>
      <c r="R1423" s="13">
        <v>2025</v>
      </c>
      <c r="S1423" s="5"/>
      <c r="T1423" s="5"/>
      <c r="U1423" s="5"/>
      <c r="V1423" s="5"/>
    </row>
    <row r="1424" spans="1:22" ht="15" x14ac:dyDescent="0.35">
      <c r="A1424" s="7">
        <v>45771.403656030088</v>
      </c>
      <c r="B1424" s="5" t="s">
        <v>18</v>
      </c>
      <c r="C1424" s="5">
        <v>1985372025</v>
      </c>
      <c r="D1424" s="8">
        <v>45770</v>
      </c>
      <c r="E1424" s="5" t="s">
        <v>19</v>
      </c>
      <c r="F1424" s="5" t="s">
        <v>27</v>
      </c>
      <c r="G1424" s="5" t="s">
        <v>1530</v>
      </c>
      <c r="H1424" s="5" t="s">
        <v>22</v>
      </c>
      <c r="I1424" s="5" t="s">
        <v>89</v>
      </c>
      <c r="J1424" s="5" t="s">
        <v>101</v>
      </c>
      <c r="K1424" s="5" t="s">
        <v>191</v>
      </c>
      <c r="L1424" s="9">
        <v>20257100087612</v>
      </c>
      <c r="M1424" s="8">
        <v>45770</v>
      </c>
      <c r="N1424" s="10">
        <v>45776</v>
      </c>
      <c r="O1424" s="11">
        <f ca="1">IF(N1424=0,NETWORKDAYS(D1424+1,TODAY(),[1]FESTIVOS!$A$2:$A$54),NETWORKDAYS(D1424+1,N1424,[1]FESTIVOS!$A$2:$A$54))</f>
        <v>4</v>
      </c>
      <c r="P1424" s="12" t="str">
        <f t="shared" si="5"/>
        <v>RESPUESTA TOTAL</v>
      </c>
      <c r="Q1424" s="5" t="s">
        <v>828</v>
      </c>
      <c r="R1424" s="13">
        <v>2025</v>
      </c>
      <c r="S1424" s="5"/>
      <c r="T1424" s="5"/>
      <c r="U1424" s="5"/>
      <c r="V1424" s="5"/>
    </row>
    <row r="1425" spans="1:22" ht="15" x14ac:dyDescent="0.35">
      <c r="A1425" s="7">
        <v>45770.660502303246</v>
      </c>
      <c r="B1425" s="5" t="s">
        <v>18</v>
      </c>
      <c r="C1425" s="5">
        <v>1973682025</v>
      </c>
      <c r="D1425" s="8">
        <v>45770</v>
      </c>
      <c r="E1425" s="5" t="s">
        <v>19</v>
      </c>
      <c r="F1425" s="5" t="s">
        <v>20</v>
      </c>
      <c r="G1425" s="5" t="s">
        <v>1531</v>
      </c>
      <c r="H1425" s="5" t="s">
        <v>22</v>
      </c>
      <c r="I1425" s="5" t="s">
        <v>40</v>
      </c>
      <c r="J1425" s="5" t="s">
        <v>41</v>
      </c>
      <c r="K1425" s="5" t="s">
        <v>42</v>
      </c>
      <c r="L1425" s="9">
        <v>20257100087502</v>
      </c>
      <c r="M1425" s="8">
        <v>45770</v>
      </c>
      <c r="N1425" s="10">
        <v>45791</v>
      </c>
      <c r="O1425" s="11">
        <f ca="1">IF(N1425=0,NETWORKDAYS(D1425+1,TODAY(),[1]FESTIVOS!$A$2:$A$54),NETWORKDAYS(D1425+1,N1425,[1]FESTIVOS!$A$2:$A$54))</f>
        <v>14</v>
      </c>
      <c r="P1425" s="12" t="str">
        <f t="shared" si="5"/>
        <v>RESPUESTA TOTAL</v>
      </c>
      <c r="Q1425" s="5" t="s">
        <v>828</v>
      </c>
      <c r="R1425" s="13">
        <v>2025</v>
      </c>
      <c r="S1425" s="5"/>
      <c r="T1425" s="5"/>
      <c r="U1425" s="5"/>
      <c r="V1425" s="5"/>
    </row>
    <row r="1426" spans="1:22" ht="15" x14ac:dyDescent="0.35">
      <c r="A1426" s="7">
        <v>45771.466349328708</v>
      </c>
      <c r="B1426" s="5" t="s">
        <v>29</v>
      </c>
      <c r="C1426" s="5">
        <v>1972752025</v>
      </c>
      <c r="D1426" s="8">
        <v>45770</v>
      </c>
      <c r="E1426" s="5" t="s">
        <v>19</v>
      </c>
      <c r="F1426" s="5" t="s">
        <v>20</v>
      </c>
      <c r="G1426" s="5" t="s">
        <v>1532</v>
      </c>
      <c r="H1426" s="5" t="s">
        <v>391</v>
      </c>
      <c r="I1426" s="5" t="s">
        <v>392</v>
      </c>
      <c r="J1426" s="5" t="s">
        <v>393</v>
      </c>
      <c r="K1426" s="5" t="s">
        <v>1069</v>
      </c>
      <c r="L1426" s="9">
        <v>1</v>
      </c>
      <c r="M1426" s="8">
        <v>45771</v>
      </c>
      <c r="N1426" s="10">
        <v>45771</v>
      </c>
      <c r="O1426" s="11">
        <f ca="1">IF(N1426=0,NETWORKDAYS(D1426+1,TODAY(),[1]FESTIVOS!$A$2:$A$54),NETWORKDAYS(D1426+1,N1426,[1]FESTIVOS!$A$2:$A$54))</f>
        <v>1</v>
      </c>
      <c r="P1426" s="12" t="str">
        <f t="shared" si="5"/>
        <v>RESPUESTA TOTAL</v>
      </c>
      <c r="Q1426" s="5" t="s">
        <v>828</v>
      </c>
      <c r="R1426" s="13">
        <v>2025</v>
      </c>
      <c r="S1426" s="5"/>
      <c r="T1426" s="5"/>
      <c r="U1426" s="5"/>
      <c r="V1426" s="5"/>
    </row>
    <row r="1427" spans="1:22" ht="15" x14ac:dyDescent="0.35">
      <c r="A1427" s="7">
        <v>45771.49720164352</v>
      </c>
      <c r="B1427" s="5" t="s">
        <v>18</v>
      </c>
      <c r="C1427" s="5">
        <v>1990462025</v>
      </c>
      <c r="D1427" s="8">
        <v>45770</v>
      </c>
      <c r="E1427" s="5" t="s">
        <v>19</v>
      </c>
      <c r="F1427" s="5" t="s">
        <v>27</v>
      </c>
      <c r="G1427" s="5" t="s">
        <v>1533</v>
      </c>
      <c r="H1427" s="5" t="s">
        <v>22</v>
      </c>
      <c r="I1427" s="5" t="s">
        <v>23</v>
      </c>
      <c r="J1427" s="5" t="s">
        <v>24</v>
      </c>
      <c r="K1427" s="5" t="s">
        <v>25</v>
      </c>
      <c r="L1427" s="9">
        <v>20257100087762</v>
      </c>
      <c r="M1427" s="8">
        <v>45770</v>
      </c>
      <c r="N1427" s="10">
        <v>45792</v>
      </c>
      <c r="O1427" s="11">
        <f ca="1">IF(N1427=0,NETWORKDAYS(D1427+1,TODAY(),[1]FESTIVOS!$A$2:$A$54),NETWORKDAYS(D1427+1,N1427,[1]FESTIVOS!$A$2:$A$54))</f>
        <v>15</v>
      </c>
      <c r="P1427" s="12" t="str">
        <f t="shared" si="5"/>
        <v>RESPUESTA TOTAL</v>
      </c>
      <c r="Q1427" s="5" t="s">
        <v>828</v>
      </c>
      <c r="R1427" s="13">
        <v>2025</v>
      </c>
      <c r="S1427" s="5"/>
      <c r="T1427" s="5"/>
      <c r="U1427" s="5"/>
      <c r="V1427" s="5"/>
    </row>
    <row r="1428" spans="1:22" ht="15" x14ac:dyDescent="0.35">
      <c r="A1428" s="7">
        <v>45771.558659085647</v>
      </c>
      <c r="B1428" s="5" t="s">
        <v>18</v>
      </c>
      <c r="C1428" s="5">
        <v>1992942025</v>
      </c>
      <c r="D1428" s="8">
        <v>45770</v>
      </c>
      <c r="E1428" s="5" t="s">
        <v>19</v>
      </c>
      <c r="F1428" s="5" t="s">
        <v>20</v>
      </c>
      <c r="G1428" s="5" t="s">
        <v>1534</v>
      </c>
      <c r="H1428" s="5" t="s">
        <v>22</v>
      </c>
      <c r="I1428" s="5" t="s">
        <v>36</v>
      </c>
      <c r="J1428" s="5" t="s">
        <v>37</v>
      </c>
      <c r="K1428" s="5" t="s">
        <v>38</v>
      </c>
      <c r="L1428" s="9">
        <v>20257100087962</v>
      </c>
      <c r="M1428" s="8">
        <v>45770</v>
      </c>
      <c r="N1428" s="10">
        <v>45784</v>
      </c>
      <c r="O1428" s="11">
        <f ca="1">IF(N1428=0,NETWORKDAYS(D1428+1,TODAY(),[1]FESTIVOS!$A$2:$A$54),NETWORKDAYS(D1428+1,N1428,[1]FESTIVOS!$A$2:$A$54))</f>
        <v>9</v>
      </c>
      <c r="P1428" s="12" t="str">
        <f t="shared" si="5"/>
        <v>RESPUESTA TOTAL</v>
      </c>
      <c r="Q1428" s="5" t="s">
        <v>828</v>
      </c>
      <c r="R1428" s="13">
        <v>2025</v>
      </c>
      <c r="S1428" s="5"/>
      <c r="T1428" s="5"/>
      <c r="U1428" s="5"/>
      <c r="V1428" s="5"/>
    </row>
    <row r="1429" spans="1:22" ht="15" x14ac:dyDescent="0.35">
      <c r="A1429" s="7">
        <v>45771.569326481476</v>
      </c>
      <c r="B1429" s="5" t="s">
        <v>18</v>
      </c>
      <c r="C1429" s="5">
        <v>1993192025</v>
      </c>
      <c r="D1429" s="8">
        <v>45770</v>
      </c>
      <c r="E1429" s="5" t="s">
        <v>19</v>
      </c>
      <c r="F1429" s="5" t="s">
        <v>20</v>
      </c>
      <c r="G1429" s="5" t="s">
        <v>1535</v>
      </c>
      <c r="H1429" s="5" t="s">
        <v>22</v>
      </c>
      <c r="I1429" s="5" t="s">
        <v>40</v>
      </c>
      <c r="J1429" s="5" t="s">
        <v>320</v>
      </c>
      <c r="K1429" s="5" t="s">
        <v>77</v>
      </c>
      <c r="L1429" s="9">
        <v>20257100088162</v>
      </c>
      <c r="M1429" s="8">
        <v>45770</v>
      </c>
      <c r="N1429" s="10">
        <v>45782</v>
      </c>
      <c r="O1429" s="11">
        <f ca="1">IF(N1429=0,NETWORKDAYS(D1429+1,TODAY(),[1]FESTIVOS!$A$2:$A$54),NETWORKDAYS(D1429+1,N1429,[1]FESTIVOS!$A$2:$A$54))</f>
        <v>7</v>
      </c>
      <c r="P1429" s="12" t="str">
        <f t="shared" si="5"/>
        <v>RESPUESTA TOTAL</v>
      </c>
      <c r="Q1429" s="5" t="s">
        <v>828</v>
      </c>
      <c r="R1429" s="13">
        <v>2025</v>
      </c>
      <c r="S1429" s="5"/>
      <c r="T1429" s="5"/>
      <c r="U1429" s="5"/>
      <c r="V1429" s="5"/>
    </row>
    <row r="1430" spans="1:22" ht="15" x14ac:dyDescent="0.35">
      <c r="A1430" s="7">
        <v>45771.674029814814</v>
      </c>
      <c r="B1430" s="5" t="s">
        <v>18</v>
      </c>
      <c r="C1430" s="5">
        <v>1999552025</v>
      </c>
      <c r="D1430" s="8">
        <v>45770</v>
      </c>
      <c r="E1430" s="5" t="s">
        <v>19</v>
      </c>
      <c r="F1430" s="5" t="s">
        <v>27</v>
      </c>
      <c r="G1430" s="5" t="s">
        <v>1536</v>
      </c>
      <c r="H1430" s="5" t="s">
        <v>391</v>
      </c>
      <c r="I1430" s="5" t="s">
        <v>392</v>
      </c>
      <c r="J1430" s="5" t="s">
        <v>393</v>
      </c>
      <c r="K1430" s="5" t="s">
        <v>791</v>
      </c>
      <c r="L1430" s="9">
        <v>20257100086252</v>
      </c>
      <c r="M1430" s="8">
        <v>45770</v>
      </c>
      <c r="N1430" s="10">
        <v>45775</v>
      </c>
      <c r="O1430" s="11">
        <f ca="1">IF(N1430=0,NETWORKDAYS(D1430+1,TODAY(),[1]FESTIVOS!$A$2:$A$54),NETWORKDAYS(D1430+1,N1430,[1]FESTIVOS!$A$2:$A$54))</f>
        <v>3</v>
      </c>
      <c r="P1430" s="12" t="str">
        <f t="shared" si="5"/>
        <v>RESPUESTA TOTAL</v>
      </c>
      <c r="Q1430" s="5" t="s">
        <v>828</v>
      </c>
      <c r="R1430" s="13">
        <v>2025</v>
      </c>
      <c r="S1430" s="5"/>
      <c r="T1430" s="5"/>
      <c r="U1430" s="5"/>
      <c r="V1430" s="5"/>
    </row>
    <row r="1431" spans="1:22" ht="15" x14ac:dyDescent="0.35">
      <c r="A1431" s="7">
        <v>45772.382374907407</v>
      </c>
      <c r="B1431" s="5" t="s">
        <v>18</v>
      </c>
      <c r="C1431" s="5">
        <v>2008032025</v>
      </c>
      <c r="D1431" s="8">
        <v>45770</v>
      </c>
      <c r="E1431" s="5" t="s">
        <v>19</v>
      </c>
      <c r="F1431" s="5" t="s">
        <v>20</v>
      </c>
      <c r="G1431" s="5" t="s">
        <v>1537</v>
      </c>
      <c r="H1431" s="5" t="s">
        <v>391</v>
      </c>
      <c r="I1431" s="5" t="s">
        <v>392</v>
      </c>
      <c r="J1431" s="5" t="s">
        <v>393</v>
      </c>
      <c r="K1431" s="5" t="s">
        <v>394</v>
      </c>
      <c r="L1431" s="9">
        <v>20257100087642</v>
      </c>
      <c r="M1431" s="8">
        <v>45770</v>
      </c>
      <c r="N1431" s="10">
        <v>45775</v>
      </c>
      <c r="O1431" s="11">
        <f ca="1">IF(N1431=0,NETWORKDAYS(D1431+1,TODAY(),[1]FESTIVOS!$A$2:$A$54),NETWORKDAYS(D1431+1,N1431,[1]FESTIVOS!$A$2:$A$54))</f>
        <v>3</v>
      </c>
      <c r="P1431" s="12" t="str">
        <f t="shared" si="5"/>
        <v>RESPUESTA TOTAL</v>
      </c>
      <c r="Q1431" s="5" t="s">
        <v>828</v>
      </c>
      <c r="R1431" s="13">
        <v>2025</v>
      </c>
      <c r="S1431" s="5"/>
      <c r="T1431" s="5"/>
      <c r="U1431" s="5"/>
      <c r="V1431" s="5"/>
    </row>
    <row r="1432" spans="1:22" ht="15" x14ac:dyDescent="0.35">
      <c r="A1432" s="7">
        <v>45772.451623194444</v>
      </c>
      <c r="B1432" s="5" t="s">
        <v>18</v>
      </c>
      <c r="C1432" s="5">
        <v>2010642025</v>
      </c>
      <c r="D1432" s="8">
        <v>45770</v>
      </c>
      <c r="E1432" s="5" t="s">
        <v>19</v>
      </c>
      <c r="F1432" s="5" t="s">
        <v>50</v>
      </c>
      <c r="G1432" s="5" t="s">
        <v>1538</v>
      </c>
      <c r="H1432" s="5" t="s">
        <v>391</v>
      </c>
      <c r="I1432" s="5" t="s">
        <v>392</v>
      </c>
      <c r="J1432" s="5" t="s">
        <v>393</v>
      </c>
      <c r="K1432" s="5" t="s">
        <v>394</v>
      </c>
      <c r="L1432" s="9">
        <v>20257100087652</v>
      </c>
      <c r="M1432" s="8">
        <v>45770</v>
      </c>
      <c r="N1432" s="10">
        <v>45775</v>
      </c>
      <c r="O1432" s="11">
        <f ca="1">IF(N1432=0,NETWORKDAYS(D1432+1,TODAY(),[1]FESTIVOS!$A$2:$A$54),NETWORKDAYS(D1432+1,N1432,[1]FESTIVOS!$A$2:$A$54))</f>
        <v>3</v>
      </c>
      <c r="P1432" s="12" t="str">
        <f t="shared" si="5"/>
        <v>RESPUESTA TOTAL</v>
      </c>
      <c r="Q1432" s="5" t="s">
        <v>828</v>
      </c>
      <c r="R1432" s="13">
        <v>2025</v>
      </c>
      <c r="S1432" s="5"/>
      <c r="T1432" s="5"/>
      <c r="U1432" s="5"/>
      <c r="V1432" s="5"/>
    </row>
    <row r="1433" spans="1:22" ht="15" x14ac:dyDescent="0.35">
      <c r="A1433" s="7">
        <v>45775.590686990741</v>
      </c>
      <c r="B1433" s="5" t="s">
        <v>18</v>
      </c>
      <c r="C1433" s="5">
        <v>1980212025</v>
      </c>
      <c r="D1433" s="8">
        <v>45770</v>
      </c>
      <c r="E1433" s="5" t="s">
        <v>19</v>
      </c>
      <c r="F1433" s="5" t="s">
        <v>20</v>
      </c>
      <c r="G1433" s="5" t="s">
        <v>1065</v>
      </c>
      <c r="H1433" s="5" t="s">
        <v>22</v>
      </c>
      <c r="I1433" s="5" t="s">
        <v>89</v>
      </c>
      <c r="J1433" s="5" t="s">
        <v>101</v>
      </c>
      <c r="K1433" s="5" t="s">
        <v>431</v>
      </c>
      <c r="L1433" s="9">
        <v>1</v>
      </c>
      <c r="M1433" s="8">
        <v>45775</v>
      </c>
      <c r="N1433" s="8">
        <v>45775</v>
      </c>
      <c r="O1433" s="11">
        <f ca="1">IF(N1433=0,NETWORKDAYS(D1433+1,TODAY(),[1]FESTIVOS!$A$2:$A$54),NETWORKDAYS(D1433+1,N1433,[1]FESTIVOS!$A$2:$A$54))</f>
        <v>3</v>
      </c>
      <c r="P1433" s="12" t="str">
        <f t="shared" si="5"/>
        <v>RESPUESTA TOTAL</v>
      </c>
      <c r="Q1433" s="5" t="s">
        <v>828</v>
      </c>
      <c r="R1433" s="13">
        <v>2025</v>
      </c>
      <c r="S1433" s="5"/>
      <c r="T1433" s="5"/>
      <c r="U1433" s="5"/>
      <c r="V1433" s="5"/>
    </row>
    <row r="1434" spans="1:22" ht="15" x14ac:dyDescent="0.35">
      <c r="A1434" s="7">
        <v>45776.588237291668</v>
      </c>
      <c r="B1434" s="5" t="s">
        <v>29</v>
      </c>
      <c r="C1434" s="5">
        <v>1859572025</v>
      </c>
      <c r="D1434" s="8">
        <v>45770</v>
      </c>
      <c r="E1434" s="5" t="s">
        <v>19</v>
      </c>
      <c r="F1434" s="5" t="s">
        <v>20</v>
      </c>
      <c r="G1434" s="5" t="s">
        <v>1522</v>
      </c>
      <c r="H1434" s="5" t="s">
        <v>391</v>
      </c>
      <c r="I1434" s="5" t="s">
        <v>392</v>
      </c>
      <c r="J1434" s="5" t="s">
        <v>393</v>
      </c>
      <c r="K1434" s="5" t="s">
        <v>1224</v>
      </c>
      <c r="L1434" s="9">
        <v>1</v>
      </c>
      <c r="M1434" s="8">
        <v>45776</v>
      </c>
      <c r="N1434" s="10">
        <v>45776</v>
      </c>
      <c r="O1434" s="11">
        <f ca="1">IF(N1434=0,NETWORKDAYS(D1434+1,TODAY(),[1]FESTIVOS!$A$2:$A$54),NETWORKDAYS(D1434+1,N1434,[1]FESTIVOS!$A$2:$A$54))</f>
        <v>4</v>
      </c>
      <c r="P1434" s="12" t="str">
        <f t="shared" si="5"/>
        <v>RESPUESTA TOTAL</v>
      </c>
      <c r="Q1434" s="5" t="s">
        <v>828</v>
      </c>
      <c r="R1434" s="13">
        <v>2025</v>
      </c>
      <c r="S1434" s="5"/>
      <c r="T1434" s="5"/>
      <c r="U1434" s="5"/>
      <c r="V1434" s="5"/>
    </row>
    <row r="1435" spans="1:22" ht="15" x14ac:dyDescent="0.35">
      <c r="A1435" s="7">
        <v>45776.618427962967</v>
      </c>
      <c r="B1435" s="5" t="s">
        <v>29</v>
      </c>
      <c r="C1435" s="5">
        <v>1895072025</v>
      </c>
      <c r="D1435" s="8">
        <v>45770</v>
      </c>
      <c r="E1435" s="5" t="s">
        <v>19</v>
      </c>
      <c r="F1435" s="5" t="s">
        <v>20</v>
      </c>
      <c r="G1435" s="5" t="s">
        <v>1026</v>
      </c>
      <c r="H1435" s="5" t="s">
        <v>22</v>
      </c>
      <c r="I1435" s="5" t="s">
        <v>89</v>
      </c>
      <c r="J1435" s="5" t="s">
        <v>101</v>
      </c>
      <c r="K1435" s="5" t="s">
        <v>431</v>
      </c>
      <c r="L1435" s="9">
        <v>1</v>
      </c>
      <c r="M1435" s="8">
        <v>45776</v>
      </c>
      <c r="N1435" s="10">
        <v>45776</v>
      </c>
      <c r="O1435" s="11">
        <f ca="1">IF(N1435=0,NETWORKDAYS(D1435+1,TODAY(),[1]FESTIVOS!$A$2:$A$54),NETWORKDAYS(D1435+1,N1435,[1]FESTIVOS!$A$2:$A$54))</f>
        <v>4</v>
      </c>
      <c r="P1435" s="12" t="str">
        <f t="shared" si="5"/>
        <v>RESPUESTA TOTAL</v>
      </c>
      <c r="Q1435" s="5" t="s">
        <v>828</v>
      </c>
      <c r="R1435" s="13">
        <v>2025</v>
      </c>
      <c r="S1435" s="5"/>
      <c r="T1435" s="5"/>
      <c r="U1435" s="5"/>
      <c r="V1435" s="5"/>
    </row>
    <row r="1436" spans="1:22" ht="15" x14ac:dyDescent="0.35">
      <c r="A1436" s="7">
        <v>45772.499568657411</v>
      </c>
      <c r="B1436" s="5" t="s">
        <v>18</v>
      </c>
      <c r="C1436" s="5">
        <v>2013722025</v>
      </c>
      <c r="D1436" s="8">
        <v>45771</v>
      </c>
      <c r="E1436" s="5" t="s">
        <v>19</v>
      </c>
      <c r="F1436" s="5" t="s">
        <v>27</v>
      </c>
      <c r="G1436" s="5" t="s">
        <v>1539</v>
      </c>
      <c r="H1436" s="5" t="s">
        <v>22</v>
      </c>
      <c r="I1436" s="5" t="s">
        <v>36</v>
      </c>
      <c r="J1436" s="5" t="s">
        <v>70</v>
      </c>
      <c r="K1436" s="5" t="s">
        <v>38</v>
      </c>
      <c r="L1436" s="9">
        <v>20257100088612</v>
      </c>
      <c r="M1436" s="8">
        <v>45771</v>
      </c>
      <c r="N1436" s="10">
        <v>45783</v>
      </c>
      <c r="O1436" s="11">
        <f ca="1">IF(N1436=0,NETWORKDAYS(D1436+1,TODAY(),[1]FESTIVOS!$A$2:$A$54),NETWORKDAYS(D1436+1,N1436,[1]FESTIVOS!$A$2:$A$54))</f>
        <v>7</v>
      </c>
      <c r="P1436" s="12" t="str">
        <f t="shared" si="5"/>
        <v>RESPUESTA TOTAL</v>
      </c>
      <c r="Q1436" s="5" t="s">
        <v>828</v>
      </c>
      <c r="R1436" s="13">
        <v>2025</v>
      </c>
      <c r="S1436" s="5"/>
      <c r="T1436" s="5"/>
      <c r="U1436" s="5"/>
      <c r="V1436" s="5"/>
    </row>
    <row r="1437" spans="1:22" ht="15" x14ac:dyDescent="0.35">
      <c r="A1437" s="7">
        <v>45772.565153379634</v>
      </c>
      <c r="B1437" s="5" t="s">
        <v>18</v>
      </c>
      <c r="C1437" s="5">
        <v>2016452025</v>
      </c>
      <c r="D1437" s="8">
        <v>45771</v>
      </c>
      <c r="E1437" s="5" t="s">
        <v>19</v>
      </c>
      <c r="F1437" s="5" t="s">
        <v>20</v>
      </c>
      <c r="G1437" s="5" t="s">
        <v>1540</v>
      </c>
      <c r="H1437" s="5" t="s">
        <v>22</v>
      </c>
      <c r="I1437" s="5" t="s">
        <v>36</v>
      </c>
      <c r="J1437" s="5" t="s">
        <v>189</v>
      </c>
      <c r="K1437" s="14" t="s">
        <v>187</v>
      </c>
      <c r="L1437" s="9">
        <v>20257100088622</v>
      </c>
      <c r="M1437" s="8">
        <v>45771</v>
      </c>
      <c r="N1437" s="10">
        <v>45782</v>
      </c>
      <c r="O1437" s="11">
        <f ca="1">IF(N1437=0,NETWORKDAYS(D1437+1,TODAY(),[1]FESTIVOS!$A$2:$A$54),NETWORKDAYS(D1437+1,N1437,[1]FESTIVOS!$A$2:$A$54))</f>
        <v>6</v>
      </c>
      <c r="P1437" s="12" t="str">
        <f t="shared" si="5"/>
        <v>RESPUESTA TOTAL</v>
      </c>
      <c r="Q1437" s="5" t="s">
        <v>828</v>
      </c>
      <c r="R1437" s="13">
        <v>2025</v>
      </c>
      <c r="S1437" s="5"/>
      <c r="T1437" s="5"/>
      <c r="U1437" s="5"/>
      <c r="V1437" s="5"/>
    </row>
    <row r="1438" spans="1:22" ht="15" x14ac:dyDescent="0.35">
      <c r="A1438" s="7">
        <v>45772.580839270835</v>
      </c>
      <c r="B1438" s="5" t="s">
        <v>18</v>
      </c>
      <c r="C1438" s="5">
        <v>2017682025</v>
      </c>
      <c r="D1438" s="8">
        <v>45771</v>
      </c>
      <c r="E1438" s="5" t="s">
        <v>19</v>
      </c>
      <c r="F1438" s="5" t="s">
        <v>20</v>
      </c>
      <c r="G1438" s="5" t="s">
        <v>1541</v>
      </c>
      <c r="H1438" s="5" t="s">
        <v>22</v>
      </c>
      <c r="I1438" s="5" t="s">
        <v>36</v>
      </c>
      <c r="J1438" s="5" t="s">
        <v>70</v>
      </c>
      <c r="K1438" s="5" t="s">
        <v>38</v>
      </c>
      <c r="L1438" s="9">
        <v>20257100088702</v>
      </c>
      <c r="M1438" s="8">
        <v>45771</v>
      </c>
      <c r="N1438" s="10">
        <v>45783</v>
      </c>
      <c r="O1438" s="11">
        <f ca="1">IF(N1438=0,NETWORKDAYS(D1438+1,TODAY(),[1]FESTIVOS!$A$2:$A$54),NETWORKDAYS(D1438+1,N1438,[1]FESTIVOS!$A$2:$A$54))</f>
        <v>7</v>
      </c>
      <c r="P1438" s="12" t="str">
        <f t="shared" si="5"/>
        <v>RESPUESTA TOTAL</v>
      </c>
      <c r="Q1438" s="5" t="s">
        <v>828</v>
      </c>
      <c r="R1438" s="13">
        <v>2025</v>
      </c>
      <c r="S1438" s="5"/>
      <c r="T1438" s="5"/>
      <c r="U1438" s="5"/>
      <c r="V1438" s="5"/>
    </row>
    <row r="1439" spans="1:22" ht="15" x14ac:dyDescent="0.35">
      <c r="A1439" s="7">
        <v>45772.589756990739</v>
      </c>
      <c r="B1439" s="5" t="s">
        <v>18</v>
      </c>
      <c r="C1439" s="5">
        <v>2018012025</v>
      </c>
      <c r="D1439" s="8">
        <v>45771</v>
      </c>
      <c r="E1439" s="5" t="s">
        <v>19</v>
      </c>
      <c r="F1439" s="5" t="s">
        <v>27</v>
      </c>
      <c r="G1439" s="5" t="s">
        <v>1542</v>
      </c>
      <c r="H1439" s="5" t="s">
        <v>22</v>
      </c>
      <c r="I1439" s="5" t="s">
        <v>36</v>
      </c>
      <c r="J1439" s="5" t="s">
        <v>70</v>
      </c>
      <c r="K1439" s="5" t="s">
        <v>38</v>
      </c>
      <c r="L1439" s="9">
        <v>20257100088722</v>
      </c>
      <c r="M1439" s="8">
        <v>45771</v>
      </c>
      <c r="N1439" s="10">
        <v>45783</v>
      </c>
      <c r="O1439" s="11">
        <f ca="1">IF(N1439=0,NETWORKDAYS(D1439+1,TODAY(),[1]FESTIVOS!$A$2:$A$54),NETWORKDAYS(D1439+1,N1439,[1]FESTIVOS!$A$2:$A$54))</f>
        <v>7</v>
      </c>
      <c r="P1439" s="12" t="str">
        <f t="shared" si="5"/>
        <v>RESPUESTA TOTAL</v>
      </c>
      <c r="Q1439" s="5" t="s">
        <v>828</v>
      </c>
      <c r="R1439" s="13">
        <v>2025</v>
      </c>
      <c r="S1439" s="5"/>
      <c r="T1439" s="5"/>
      <c r="U1439" s="5"/>
      <c r="V1439" s="5"/>
    </row>
    <row r="1440" spans="1:22" ht="15" x14ac:dyDescent="0.35">
      <c r="A1440" s="7">
        <v>45772.608100428246</v>
      </c>
      <c r="B1440" s="5" t="s">
        <v>18</v>
      </c>
      <c r="C1440" s="5">
        <v>2018732025</v>
      </c>
      <c r="D1440" s="8">
        <v>45771</v>
      </c>
      <c r="E1440" s="5" t="s">
        <v>19</v>
      </c>
      <c r="F1440" s="5" t="s">
        <v>20</v>
      </c>
      <c r="G1440" s="5" t="s">
        <v>1543</v>
      </c>
      <c r="H1440" s="5" t="s">
        <v>22</v>
      </c>
      <c r="I1440" s="5" t="s">
        <v>36</v>
      </c>
      <c r="J1440" s="5" t="s">
        <v>70</v>
      </c>
      <c r="K1440" s="5" t="s">
        <v>38</v>
      </c>
      <c r="L1440" s="9">
        <v>20257100088942</v>
      </c>
      <c r="M1440" s="8">
        <v>45771</v>
      </c>
      <c r="N1440" s="10">
        <v>45783</v>
      </c>
      <c r="O1440" s="11">
        <f ca="1">IF(N1440=0,NETWORKDAYS(D1440+1,TODAY(),[1]FESTIVOS!$A$2:$A$54),NETWORKDAYS(D1440+1,N1440,[1]FESTIVOS!$A$2:$A$54))</f>
        <v>7</v>
      </c>
      <c r="P1440" s="12" t="str">
        <f t="shared" si="5"/>
        <v>RESPUESTA TOTAL</v>
      </c>
      <c r="Q1440" s="5" t="s">
        <v>828</v>
      </c>
      <c r="R1440" s="13">
        <v>2025</v>
      </c>
      <c r="S1440" s="5"/>
      <c r="T1440" s="5"/>
      <c r="U1440" s="5"/>
      <c r="V1440" s="5"/>
    </row>
    <row r="1441" spans="1:22" ht="15" x14ac:dyDescent="0.35">
      <c r="A1441" s="7">
        <v>45775.586068032411</v>
      </c>
      <c r="B1441" s="5" t="s">
        <v>29</v>
      </c>
      <c r="C1441" s="5">
        <v>1883072025</v>
      </c>
      <c r="D1441" s="8">
        <v>45763</v>
      </c>
      <c r="E1441" s="5" t="s">
        <v>19</v>
      </c>
      <c r="F1441" s="5" t="s">
        <v>20</v>
      </c>
      <c r="G1441" s="5" t="s">
        <v>1065</v>
      </c>
      <c r="H1441" s="5" t="s">
        <v>22</v>
      </c>
      <c r="I1441" s="5" t="s">
        <v>89</v>
      </c>
      <c r="J1441" s="5" t="s">
        <v>101</v>
      </c>
      <c r="K1441" s="5" t="s">
        <v>431</v>
      </c>
      <c r="L1441" s="9">
        <v>1</v>
      </c>
      <c r="M1441" s="8">
        <v>45775</v>
      </c>
      <c r="N1441" s="10">
        <v>45775</v>
      </c>
      <c r="O1441" s="11">
        <f ca="1">IF(N1441=0,NETWORKDAYS(D1441+1,TODAY(),[1]FESTIVOS!$A$2:$A$54),NETWORKDAYS(D1441+1,N1441,[1]FESTIVOS!$A$2:$A$54))</f>
        <v>6</v>
      </c>
      <c r="P1441" s="12" t="str">
        <f t="shared" si="5"/>
        <v>RESPUESTA TOTAL</v>
      </c>
      <c r="Q1441" s="5" t="s">
        <v>828</v>
      </c>
      <c r="R1441" s="13">
        <v>2025</v>
      </c>
      <c r="S1441" s="5"/>
      <c r="T1441" s="5"/>
      <c r="U1441" s="5"/>
      <c r="V1441" s="5"/>
    </row>
    <row r="1442" spans="1:22" ht="15" x14ac:dyDescent="0.35">
      <c r="A1442" s="7">
        <v>45775.481908657406</v>
      </c>
      <c r="B1442" s="5" t="s">
        <v>18</v>
      </c>
      <c r="C1442" s="5">
        <v>2043342025</v>
      </c>
      <c r="D1442" s="8">
        <v>45771</v>
      </c>
      <c r="E1442" s="5" t="s">
        <v>19</v>
      </c>
      <c r="F1442" s="5" t="s">
        <v>50</v>
      </c>
      <c r="G1442" s="5" t="s">
        <v>1544</v>
      </c>
      <c r="H1442" s="5" t="s">
        <v>22</v>
      </c>
      <c r="I1442" s="5" t="s">
        <v>40</v>
      </c>
      <c r="J1442" s="5" t="s">
        <v>41</v>
      </c>
      <c r="K1442" s="5" t="s">
        <v>77</v>
      </c>
      <c r="L1442" s="9">
        <v>20257100088232</v>
      </c>
      <c r="M1442" s="8">
        <v>45771</v>
      </c>
      <c r="N1442" s="10">
        <v>45782</v>
      </c>
      <c r="O1442" s="11">
        <f ca="1">IF(N1442=0,NETWORKDAYS(D1442+1,TODAY(),[1]FESTIVOS!$A$2:$A$54),NETWORKDAYS(D1442+1,N1442,[1]FESTIVOS!$A$2:$A$54))</f>
        <v>6</v>
      </c>
      <c r="P1442" s="12" t="str">
        <f t="shared" si="5"/>
        <v>RESPUESTA TOTAL</v>
      </c>
      <c r="Q1442" s="5" t="s">
        <v>828</v>
      </c>
      <c r="R1442" s="13">
        <v>2025</v>
      </c>
      <c r="S1442" s="5"/>
      <c r="T1442" s="5"/>
      <c r="U1442" s="5"/>
      <c r="V1442" s="5"/>
    </row>
    <row r="1443" spans="1:22" ht="15" x14ac:dyDescent="0.35">
      <c r="A1443" s="7">
        <v>45775.487205925921</v>
      </c>
      <c r="B1443" s="5" t="s">
        <v>18</v>
      </c>
      <c r="C1443" s="5">
        <v>2044032025</v>
      </c>
      <c r="D1443" s="8">
        <v>45771</v>
      </c>
      <c r="E1443" s="5" t="s">
        <v>19</v>
      </c>
      <c r="F1443" s="5" t="s">
        <v>20</v>
      </c>
      <c r="G1443" s="5" t="s">
        <v>1545</v>
      </c>
      <c r="H1443" s="5" t="s">
        <v>22</v>
      </c>
      <c r="I1443" s="5" t="s">
        <v>40</v>
      </c>
      <c r="J1443" s="5" t="s">
        <v>320</v>
      </c>
      <c r="K1443" s="5" t="s">
        <v>77</v>
      </c>
      <c r="L1443" s="9">
        <v>20257100088262</v>
      </c>
      <c r="M1443" s="8">
        <v>45771</v>
      </c>
      <c r="N1443" s="10">
        <v>45782</v>
      </c>
      <c r="O1443" s="11">
        <f ca="1">IF(N1443=0,NETWORKDAYS(D1443+1,TODAY(),[1]FESTIVOS!$A$2:$A$54),NETWORKDAYS(D1443+1,N1443,[1]FESTIVOS!$A$2:$A$54))</f>
        <v>6</v>
      </c>
      <c r="P1443" s="12" t="str">
        <f t="shared" si="5"/>
        <v>RESPUESTA TOTAL</v>
      </c>
      <c r="Q1443" s="5" t="s">
        <v>828</v>
      </c>
      <c r="R1443" s="13">
        <v>2025</v>
      </c>
      <c r="S1443" s="5"/>
      <c r="T1443" s="5"/>
      <c r="U1443" s="5"/>
      <c r="V1443" s="5"/>
    </row>
    <row r="1444" spans="1:22" ht="15" x14ac:dyDescent="0.35">
      <c r="A1444" s="7">
        <v>45775.498158888891</v>
      </c>
      <c r="B1444" s="5" t="s">
        <v>18</v>
      </c>
      <c r="C1444" s="5">
        <v>2044772025</v>
      </c>
      <c r="D1444" s="8">
        <v>45771</v>
      </c>
      <c r="E1444" s="5" t="s">
        <v>19</v>
      </c>
      <c r="F1444" s="5" t="s">
        <v>27</v>
      </c>
      <c r="G1444" s="5" t="s">
        <v>1546</v>
      </c>
      <c r="H1444" s="5" t="s">
        <v>22</v>
      </c>
      <c r="I1444" s="5" t="s">
        <v>36</v>
      </c>
      <c r="J1444" s="5" t="s">
        <v>70</v>
      </c>
      <c r="K1444" s="5" t="s">
        <v>38</v>
      </c>
      <c r="L1444" s="9">
        <v>20257100088352</v>
      </c>
      <c r="M1444" s="8">
        <v>45771</v>
      </c>
      <c r="N1444" s="10">
        <v>45782</v>
      </c>
      <c r="O1444" s="11">
        <f ca="1">IF(N1444=0,NETWORKDAYS(D1444+1,TODAY(),[1]FESTIVOS!$A$2:$A$54),NETWORKDAYS(D1444+1,N1444,[1]FESTIVOS!$A$2:$A$54))</f>
        <v>6</v>
      </c>
      <c r="P1444" s="12" t="str">
        <f t="shared" si="5"/>
        <v>RESPUESTA TOTAL</v>
      </c>
      <c r="Q1444" s="5" t="s">
        <v>828</v>
      </c>
      <c r="R1444" s="13">
        <v>2025</v>
      </c>
      <c r="S1444" s="5"/>
      <c r="T1444" s="5"/>
      <c r="U1444" s="5"/>
      <c r="V1444" s="5"/>
    </row>
    <row r="1445" spans="1:22" ht="15" x14ac:dyDescent="0.35">
      <c r="A1445" s="7">
        <v>45775.594403680559</v>
      </c>
      <c r="B1445" s="5" t="s">
        <v>29</v>
      </c>
      <c r="C1445" s="5">
        <v>1980352025</v>
      </c>
      <c r="D1445" s="8">
        <v>45770</v>
      </c>
      <c r="E1445" s="5" t="s">
        <v>19</v>
      </c>
      <c r="F1445" s="5" t="s">
        <v>20</v>
      </c>
      <c r="G1445" s="5" t="s">
        <v>1065</v>
      </c>
      <c r="H1445" s="5" t="s">
        <v>22</v>
      </c>
      <c r="I1445" s="5" t="s">
        <v>89</v>
      </c>
      <c r="J1445" s="5" t="s">
        <v>101</v>
      </c>
      <c r="K1445" s="5" t="s">
        <v>431</v>
      </c>
      <c r="L1445" s="9">
        <v>1</v>
      </c>
      <c r="M1445" s="8">
        <v>45775</v>
      </c>
      <c r="N1445" s="10">
        <v>45775</v>
      </c>
      <c r="O1445" s="11">
        <f ca="1">IF(N1445=0,NETWORKDAYS(D1445+1,TODAY(),[1]FESTIVOS!$A$2:$A$54),NETWORKDAYS(D1445+1,N1445,[1]FESTIVOS!$A$2:$A$54))</f>
        <v>3</v>
      </c>
      <c r="P1445" s="12" t="str">
        <f t="shared" si="5"/>
        <v>RESPUESTA TOTAL</v>
      </c>
      <c r="Q1445" s="5" t="s">
        <v>828</v>
      </c>
      <c r="R1445" s="13">
        <v>2025</v>
      </c>
      <c r="S1445" s="5"/>
      <c r="T1445" s="5"/>
      <c r="U1445" s="5"/>
      <c r="V1445" s="5"/>
    </row>
    <row r="1446" spans="1:22" ht="15" x14ac:dyDescent="0.35">
      <c r="A1446" s="7">
        <v>45775.596530428244</v>
      </c>
      <c r="B1446" s="5" t="s">
        <v>29</v>
      </c>
      <c r="C1446" s="5">
        <v>1980332025</v>
      </c>
      <c r="D1446" s="8">
        <v>45770</v>
      </c>
      <c r="E1446" s="5" t="s">
        <v>19</v>
      </c>
      <c r="F1446" s="5" t="s">
        <v>20</v>
      </c>
      <c r="G1446" s="5" t="s">
        <v>1065</v>
      </c>
      <c r="H1446" s="5" t="s">
        <v>22</v>
      </c>
      <c r="I1446" s="5" t="s">
        <v>89</v>
      </c>
      <c r="J1446" s="5" t="s">
        <v>101</v>
      </c>
      <c r="K1446" s="5" t="s">
        <v>431</v>
      </c>
      <c r="L1446" s="9">
        <v>1</v>
      </c>
      <c r="M1446" s="8">
        <v>45775</v>
      </c>
      <c r="N1446" s="10">
        <v>45775</v>
      </c>
      <c r="O1446" s="11">
        <f ca="1">IF(N1446=0,NETWORKDAYS(D1446+1,TODAY(),[1]FESTIVOS!$A$2:$A$54),NETWORKDAYS(D1446+1,N1446,[1]FESTIVOS!$A$2:$A$54))</f>
        <v>3</v>
      </c>
      <c r="P1446" s="12" t="str">
        <f t="shared" si="5"/>
        <v>RESPUESTA TOTAL</v>
      </c>
      <c r="Q1446" s="5" t="s">
        <v>828</v>
      </c>
      <c r="R1446" s="13">
        <v>2025</v>
      </c>
      <c r="S1446" s="5"/>
      <c r="T1446" s="5"/>
      <c r="U1446" s="5"/>
      <c r="V1446" s="5"/>
    </row>
    <row r="1447" spans="1:22" ht="15" x14ac:dyDescent="0.35">
      <c r="A1447" s="7">
        <v>45775.559701805556</v>
      </c>
      <c r="B1447" s="5" t="s">
        <v>18</v>
      </c>
      <c r="C1447" s="5">
        <v>2048012025</v>
      </c>
      <c r="D1447" s="8">
        <v>45771</v>
      </c>
      <c r="E1447" s="5" t="s">
        <v>443</v>
      </c>
      <c r="F1447" s="5" t="s">
        <v>27</v>
      </c>
      <c r="G1447" s="5" t="s">
        <v>1547</v>
      </c>
      <c r="H1447" s="5" t="s">
        <v>22</v>
      </c>
      <c r="I1447" s="5" t="s">
        <v>23</v>
      </c>
      <c r="J1447" s="5" t="s">
        <v>589</v>
      </c>
      <c r="K1447" s="5" t="s">
        <v>25</v>
      </c>
      <c r="L1447" s="9">
        <v>20257100088552</v>
      </c>
      <c r="M1447" s="8">
        <v>45771</v>
      </c>
      <c r="N1447" s="10">
        <v>45781</v>
      </c>
      <c r="O1447" s="11">
        <f ca="1">IF(N1447=0,NETWORKDAYS(D1447+1,TODAY(),[1]FESTIVOS!$A$2:$A$54),NETWORKDAYS(D1447+1,N1447,[1]FESTIVOS!$A$2:$A$54))</f>
        <v>5</v>
      </c>
      <c r="P1447" s="12" t="str">
        <f t="shared" si="5"/>
        <v>RESPUESTA TOTAL</v>
      </c>
      <c r="Q1447" s="5" t="s">
        <v>828</v>
      </c>
      <c r="R1447" s="13">
        <v>2025</v>
      </c>
      <c r="S1447" s="5"/>
      <c r="T1447" s="5"/>
      <c r="U1447" s="5"/>
      <c r="V1447" s="5"/>
    </row>
    <row r="1448" spans="1:22" ht="15" x14ac:dyDescent="0.35">
      <c r="A1448" s="7">
        <v>45775.566541261578</v>
      </c>
      <c r="B1448" s="5" t="s">
        <v>18</v>
      </c>
      <c r="C1448" s="5">
        <v>2048252025</v>
      </c>
      <c r="D1448" s="8">
        <v>45771</v>
      </c>
      <c r="E1448" s="5" t="s">
        <v>19</v>
      </c>
      <c r="F1448" s="5" t="s">
        <v>27</v>
      </c>
      <c r="G1448" s="5" t="s">
        <v>1548</v>
      </c>
      <c r="H1448" s="5" t="s">
        <v>22</v>
      </c>
      <c r="I1448" s="5" t="s">
        <v>36</v>
      </c>
      <c r="J1448" s="5" t="s">
        <v>70</v>
      </c>
      <c r="K1448" s="5" t="s">
        <v>38</v>
      </c>
      <c r="L1448" s="9">
        <v>20257100088562</v>
      </c>
      <c r="M1448" s="8">
        <v>45771</v>
      </c>
      <c r="N1448" s="10">
        <v>45783</v>
      </c>
      <c r="O1448" s="11">
        <f ca="1">IF(N1448=0,NETWORKDAYS(D1448+1,TODAY(),[1]FESTIVOS!$A$2:$A$54),NETWORKDAYS(D1448+1,N1448,[1]FESTIVOS!$A$2:$A$54))</f>
        <v>7</v>
      </c>
      <c r="P1448" s="12" t="str">
        <f t="shared" si="5"/>
        <v>RESPUESTA TOTAL</v>
      </c>
      <c r="Q1448" s="5" t="s">
        <v>828</v>
      </c>
      <c r="R1448" s="13">
        <v>2025</v>
      </c>
      <c r="S1448" s="5"/>
      <c r="T1448" s="5"/>
      <c r="U1448" s="5"/>
      <c r="V1448" s="5"/>
    </row>
    <row r="1449" spans="1:22" ht="15" x14ac:dyDescent="0.35">
      <c r="A1449" s="7">
        <v>45775.657350590278</v>
      </c>
      <c r="B1449" s="5" t="s">
        <v>18</v>
      </c>
      <c r="C1449" s="5">
        <v>2053112025</v>
      </c>
      <c r="D1449" s="8">
        <v>45771</v>
      </c>
      <c r="E1449" s="5" t="s">
        <v>19</v>
      </c>
      <c r="F1449" s="5" t="s">
        <v>27</v>
      </c>
      <c r="G1449" s="5" t="s">
        <v>1549</v>
      </c>
      <c r="H1449" s="5" t="s">
        <v>22</v>
      </c>
      <c r="I1449" s="5" t="s">
        <v>23</v>
      </c>
      <c r="J1449" s="5" t="s">
        <v>24</v>
      </c>
      <c r="K1449" s="5" t="s">
        <v>25</v>
      </c>
      <c r="L1449" s="9">
        <v>20257100088682</v>
      </c>
      <c r="M1449" s="8">
        <v>45771</v>
      </c>
      <c r="N1449" s="10">
        <v>45786</v>
      </c>
      <c r="O1449" s="11">
        <f ca="1">IF(N1449=0,NETWORKDAYS(D1449+1,TODAY(),[1]FESTIVOS!$A$2:$A$54),NETWORKDAYS(D1449+1,N1449,[1]FESTIVOS!$A$2:$A$54))</f>
        <v>10</v>
      </c>
      <c r="P1449" s="12" t="str">
        <f t="shared" si="5"/>
        <v>RESPUESTA TOTAL</v>
      </c>
      <c r="Q1449" s="5" t="s">
        <v>828</v>
      </c>
      <c r="R1449" s="13">
        <v>2025</v>
      </c>
      <c r="S1449" s="5"/>
      <c r="T1449" s="5"/>
      <c r="U1449" s="5"/>
      <c r="V1449" s="5"/>
    </row>
    <row r="1450" spans="1:22" ht="15" x14ac:dyDescent="0.35">
      <c r="A1450" s="7">
        <v>45775.66457064815</v>
      </c>
      <c r="B1450" s="5" t="s">
        <v>18</v>
      </c>
      <c r="C1450" s="5">
        <v>2053492025</v>
      </c>
      <c r="D1450" s="8">
        <v>45771</v>
      </c>
      <c r="E1450" s="5" t="s">
        <v>155</v>
      </c>
      <c r="F1450" s="5" t="s">
        <v>20</v>
      </c>
      <c r="G1450" s="5" t="s">
        <v>1550</v>
      </c>
      <c r="H1450" s="5" t="s">
        <v>22</v>
      </c>
      <c r="I1450" s="5" t="s">
        <v>40</v>
      </c>
      <c r="J1450" s="5" t="s">
        <v>76</v>
      </c>
      <c r="K1450" s="5" t="s">
        <v>38</v>
      </c>
      <c r="L1450" s="9">
        <v>20257100088902</v>
      </c>
      <c r="M1450" s="8">
        <v>45771</v>
      </c>
      <c r="N1450" s="10">
        <v>45784</v>
      </c>
      <c r="O1450" s="11">
        <f ca="1">IF(N1450=0,NETWORKDAYS(D1450+1,TODAY(),[1]FESTIVOS!$A$2:$A$54),NETWORKDAYS(D1450+1,N1450,[1]FESTIVOS!$A$2:$A$54))</f>
        <v>8</v>
      </c>
      <c r="P1450" s="12" t="str">
        <f t="shared" si="5"/>
        <v>RESPUESTA TOTAL</v>
      </c>
      <c r="Q1450" s="5" t="s">
        <v>828</v>
      </c>
      <c r="R1450" s="13">
        <v>2025</v>
      </c>
      <c r="S1450" s="5"/>
      <c r="T1450" s="5"/>
      <c r="U1450" s="5"/>
      <c r="V1450" s="5"/>
    </row>
    <row r="1451" spans="1:22" ht="15" x14ac:dyDescent="0.35">
      <c r="A1451" s="7">
        <v>45776.522489884257</v>
      </c>
      <c r="B1451" s="5" t="s">
        <v>29</v>
      </c>
      <c r="C1451" s="5">
        <v>1929962025</v>
      </c>
      <c r="D1451" s="8">
        <v>45771</v>
      </c>
      <c r="E1451" s="5" t="s">
        <v>19</v>
      </c>
      <c r="F1451" s="5" t="s">
        <v>20</v>
      </c>
      <c r="G1451" s="5" t="s">
        <v>1522</v>
      </c>
      <c r="H1451" s="5" t="s">
        <v>391</v>
      </c>
      <c r="I1451" s="5" t="s">
        <v>392</v>
      </c>
      <c r="J1451" s="5" t="s">
        <v>393</v>
      </c>
      <c r="K1451" s="5" t="s">
        <v>1224</v>
      </c>
      <c r="L1451" s="9">
        <v>1</v>
      </c>
      <c r="M1451" s="8">
        <v>45776</v>
      </c>
      <c r="N1451" s="10">
        <v>45776</v>
      </c>
      <c r="O1451" s="11">
        <f ca="1">IF(N1451=0,NETWORKDAYS(D1451+1,TODAY(),[1]FESTIVOS!$A$2:$A$54),NETWORKDAYS(D1451+1,N1451,[1]FESTIVOS!$A$2:$A$54))</f>
        <v>3</v>
      </c>
      <c r="P1451" s="12" t="str">
        <f t="shared" si="5"/>
        <v>RESPUESTA TOTAL</v>
      </c>
      <c r="Q1451" s="5" t="s">
        <v>828</v>
      </c>
      <c r="R1451" s="13">
        <v>2025</v>
      </c>
      <c r="S1451" s="5"/>
      <c r="T1451" s="5"/>
      <c r="U1451" s="5"/>
      <c r="V1451" s="5"/>
    </row>
    <row r="1452" spans="1:22" ht="15" x14ac:dyDescent="0.35">
      <c r="A1452" s="7">
        <v>45772.635034687497</v>
      </c>
      <c r="B1452" s="5" t="s">
        <v>18</v>
      </c>
      <c r="C1452" s="5">
        <v>2020512025</v>
      </c>
      <c r="D1452" s="8">
        <v>45772</v>
      </c>
      <c r="E1452" s="5" t="s">
        <v>19</v>
      </c>
      <c r="F1452" s="5" t="s">
        <v>50</v>
      </c>
      <c r="G1452" s="5" t="s">
        <v>1551</v>
      </c>
      <c r="H1452" s="5" t="s">
        <v>22</v>
      </c>
      <c r="I1452" s="5" t="s">
        <v>36</v>
      </c>
      <c r="J1452" s="5" t="s">
        <v>70</v>
      </c>
      <c r="K1452" s="5" t="s">
        <v>38</v>
      </c>
      <c r="L1452" s="9">
        <v>20257100089242</v>
      </c>
      <c r="M1452" s="8">
        <v>45772</v>
      </c>
      <c r="N1452" s="10">
        <v>45783</v>
      </c>
      <c r="O1452" s="11">
        <f ca="1">IF(N1452=0,NETWORKDAYS(D1452+1,TODAY(),[1]FESTIVOS!$A$2:$A$54),NETWORKDAYS(D1452+1,N1452,[1]FESTIVOS!$A$2:$A$54))</f>
        <v>6</v>
      </c>
      <c r="P1452" s="12" t="str">
        <f t="shared" si="5"/>
        <v>RESPUESTA TOTAL</v>
      </c>
      <c r="Q1452" s="5" t="s">
        <v>828</v>
      </c>
      <c r="R1452" s="13">
        <v>2025</v>
      </c>
      <c r="S1452" s="5"/>
      <c r="T1452" s="5"/>
      <c r="U1452" s="5"/>
      <c r="V1452" s="5"/>
    </row>
    <row r="1453" spans="1:22" ht="15" x14ac:dyDescent="0.35">
      <c r="A1453" s="7">
        <v>45772.670501527777</v>
      </c>
      <c r="B1453" s="5" t="s">
        <v>18</v>
      </c>
      <c r="C1453" s="5">
        <v>2021482025</v>
      </c>
      <c r="D1453" s="8">
        <v>45772</v>
      </c>
      <c r="E1453" s="5" t="s">
        <v>711</v>
      </c>
      <c r="F1453" s="5" t="s">
        <v>50</v>
      </c>
      <c r="G1453" s="5" t="s">
        <v>1552</v>
      </c>
      <c r="H1453" s="5" t="s">
        <v>22</v>
      </c>
      <c r="I1453" s="5" t="s">
        <v>65</v>
      </c>
      <c r="J1453" s="5" t="s">
        <v>66</v>
      </c>
      <c r="K1453" s="5" t="s">
        <v>45</v>
      </c>
      <c r="L1453" s="9">
        <v>20257100089652</v>
      </c>
      <c r="M1453" s="8">
        <v>45772</v>
      </c>
      <c r="N1453" s="10">
        <v>45785</v>
      </c>
      <c r="O1453" s="11">
        <f ca="1">IF(N1453=0,NETWORKDAYS(D1453+1,TODAY(),[1]FESTIVOS!$A$2:$A$54),NETWORKDAYS(D1453+1,N1453,[1]FESTIVOS!$A$2:$A$54))</f>
        <v>8</v>
      </c>
      <c r="P1453" s="12" t="str">
        <f t="shared" si="5"/>
        <v>RESPUESTA TOTAL</v>
      </c>
      <c r="Q1453" s="5" t="s">
        <v>828</v>
      </c>
      <c r="R1453" s="13">
        <v>2025</v>
      </c>
      <c r="S1453" s="5"/>
      <c r="T1453" s="5"/>
      <c r="U1453" s="5"/>
      <c r="V1453" s="5"/>
    </row>
    <row r="1454" spans="1:22" ht="15" x14ac:dyDescent="0.35">
      <c r="A1454" s="7">
        <v>45775.549010173607</v>
      </c>
      <c r="B1454" s="5" t="s">
        <v>29</v>
      </c>
      <c r="C1454" s="5">
        <v>1906582025</v>
      </c>
      <c r="D1454" s="8">
        <v>45772</v>
      </c>
      <c r="E1454" s="5" t="s">
        <v>19</v>
      </c>
      <c r="F1454" s="5" t="s">
        <v>30</v>
      </c>
      <c r="G1454" s="5" t="s">
        <v>1553</v>
      </c>
      <c r="H1454" s="5" t="s">
        <v>391</v>
      </c>
      <c r="I1454" s="5" t="s">
        <v>392</v>
      </c>
      <c r="J1454" s="5" t="s">
        <v>393</v>
      </c>
      <c r="K1454" s="5" t="s">
        <v>394</v>
      </c>
      <c r="L1454" s="9">
        <v>1</v>
      </c>
      <c r="M1454" s="8">
        <v>45775</v>
      </c>
      <c r="N1454" s="10">
        <v>45775</v>
      </c>
      <c r="O1454" s="11">
        <f ca="1">IF(N1454=0,NETWORKDAYS(D1454+1,TODAY(),[1]FESTIVOS!$A$2:$A$54),NETWORKDAYS(D1454+1,N1454,[1]FESTIVOS!$A$2:$A$54))</f>
        <v>1</v>
      </c>
      <c r="P1454" s="12" t="str">
        <f t="shared" si="5"/>
        <v>RESPUESTA TOTAL</v>
      </c>
      <c r="Q1454" s="5" t="s">
        <v>828</v>
      </c>
      <c r="R1454" s="13">
        <v>2025</v>
      </c>
      <c r="S1454" s="5"/>
      <c r="T1454" s="5"/>
      <c r="U1454" s="5"/>
      <c r="V1454" s="5"/>
    </row>
    <row r="1455" spans="1:22" ht="15" x14ac:dyDescent="0.35">
      <c r="A1455" s="7">
        <v>45775.556327256942</v>
      </c>
      <c r="B1455" s="5" t="s">
        <v>29</v>
      </c>
      <c r="C1455" s="5">
        <v>2025072025</v>
      </c>
      <c r="D1455" s="8">
        <v>45772</v>
      </c>
      <c r="E1455" s="5" t="s">
        <v>19</v>
      </c>
      <c r="F1455" s="5" t="s">
        <v>20</v>
      </c>
      <c r="G1455" s="5" t="s">
        <v>1554</v>
      </c>
      <c r="H1455" s="5" t="s">
        <v>391</v>
      </c>
      <c r="I1455" s="5" t="s">
        <v>392</v>
      </c>
      <c r="J1455" s="5" t="s">
        <v>393</v>
      </c>
      <c r="K1455" s="5" t="s">
        <v>925</v>
      </c>
      <c r="L1455" s="9">
        <v>1</v>
      </c>
      <c r="M1455" s="8">
        <v>45775</v>
      </c>
      <c r="N1455" s="8">
        <v>45775</v>
      </c>
      <c r="O1455" s="11">
        <f ca="1">IF(N1455=0,NETWORKDAYS(D1455+1,TODAY(),[1]FESTIVOS!$A$2:$A$54),NETWORKDAYS(D1455+1,N1455,[1]FESTIVOS!$A$2:$A$54))</f>
        <v>1</v>
      </c>
      <c r="P1455" s="12" t="str">
        <f t="shared" si="5"/>
        <v>RESPUESTA TOTAL</v>
      </c>
      <c r="Q1455" s="5" t="s">
        <v>828</v>
      </c>
      <c r="R1455" s="13">
        <v>2025</v>
      </c>
      <c r="S1455" s="5"/>
      <c r="T1455" s="5"/>
      <c r="U1455" s="5"/>
      <c r="V1455" s="5"/>
    </row>
    <row r="1456" spans="1:22" ht="15" x14ac:dyDescent="0.35">
      <c r="A1456" s="7">
        <v>45775.586747789348</v>
      </c>
      <c r="B1456" s="5" t="s">
        <v>18</v>
      </c>
      <c r="C1456" s="5">
        <v>2049022025</v>
      </c>
      <c r="D1456" s="8">
        <v>45772</v>
      </c>
      <c r="E1456" s="5" t="s">
        <v>19</v>
      </c>
      <c r="F1456" s="5" t="s">
        <v>27</v>
      </c>
      <c r="G1456" s="5" t="s">
        <v>1555</v>
      </c>
      <c r="H1456" s="5" t="s">
        <v>22</v>
      </c>
      <c r="I1456" s="5" t="s">
        <v>89</v>
      </c>
      <c r="J1456" s="5" t="s">
        <v>101</v>
      </c>
      <c r="K1456" s="5" t="s">
        <v>340</v>
      </c>
      <c r="L1456" s="9">
        <v>20257100089382</v>
      </c>
      <c r="M1456" s="8">
        <v>45772</v>
      </c>
      <c r="N1456" s="10">
        <v>45796</v>
      </c>
      <c r="O1456" s="11">
        <f ca="1">IF(N1456=0,NETWORKDAYS(D1456+1,TODAY(),[1]FESTIVOS!$A$2:$A$54),NETWORKDAYS(D1456+1,N1456,[1]FESTIVOS!$A$2:$A$54))</f>
        <v>15</v>
      </c>
      <c r="P1456" s="12" t="str">
        <f t="shared" si="5"/>
        <v>RESPUESTA TOTAL</v>
      </c>
      <c r="Q1456" s="5" t="s">
        <v>828</v>
      </c>
      <c r="R1456" s="13">
        <v>2025</v>
      </c>
      <c r="S1456" s="5"/>
      <c r="T1456" s="5"/>
      <c r="U1456" s="5"/>
      <c r="V1456" s="5"/>
    </row>
    <row r="1457" spans="1:22" ht="15" x14ac:dyDescent="0.35">
      <c r="A1457" s="7">
        <v>45775.592796111116</v>
      </c>
      <c r="B1457" s="5" t="s">
        <v>18</v>
      </c>
      <c r="C1457" s="5">
        <v>2049232025</v>
      </c>
      <c r="D1457" s="8">
        <v>45772</v>
      </c>
      <c r="E1457" s="5" t="s">
        <v>19</v>
      </c>
      <c r="F1457" s="5" t="s">
        <v>20</v>
      </c>
      <c r="G1457" s="5" t="s">
        <v>1556</v>
      </c>
      <c r="H1457" s="5" t="s">
        <v>22</v>
      </c>
      <c r="I1457" s="5" t="s">
        <v>59</v>
      </c>
      <c r="J1457" s="5" t="s">
        <v>142</v>
      </c>
      <c r="K1457" s="5" t="s">
        <v>61</v>
      </c>
      <c r="L1457" s="9">
        <v>20257100089412</v>
      </c>
      <c r="M1457" s="8">
        <v>45772</v>
      </c>
      <c r="N1457" s="10">
        <v>45793</v>
      </c>
      <c r="O1457" s="11">
        <f ca="1">IF(N1457=0,NETWORKDAYS(D1457+1,TODAY(),[1]FESTIVOS!$A$2:$A$54),NETWORKDAYS(D1457+1,N1457,[1]FESTIVOS!$A$2:$A$54))</f>
        <v>14</v>
      </c>
      <c r="P1457" s="12" t="str">
        <f t="shared" si="5"/>
        <v>RESPUESTA TOTAL</v>
      </c>
      <c r="Q1457" s="5" t="s">
        <v>828</v>
      </c>
      <c r="R1457" s="13">
        <v>2025</v>
      </c>
      <c r="S1457" s="5"/>
      <c r="T1457" s="5"/>
      <c r="U1457" s="5"/>
      <c r="V1457" s="5"/>
    </row>
    <row r="1458" spans="1:22" ht="15" x14ac:dyDescent="0.35">
      <c r="A1458" s="7">
        <v>45775.636119537041</v>
      </c>
      <c r="B1458" s="5" t="s">
        <v>18</v>
      </c>
      <c r="C1458" s="5">
        <v>2052002025</v>
      </c>
      <c r="D1458" s="8">
        <v>45772</v>
      </c>
      <c r="E1458" s="5" t="s">
        <v>19</v>
      </c>
      <c r="F1458" s="5" t="s">
        <v>20</v>
      </c>
      <c r="G1458" s="5" t="s">
        <v>1557</v>
      </c>
      <c r="H1458" s="5" t="s">
        <v>22</v>
      </c>
      <c r="I1458" s="5" t="s">
        <v>84</v>
      </c>
      <c r="J1458" s="5" t="s">
        <v>139</v>
      </c>
      <c r="K1458" s="5" t="s">
        <v>86</v>
      </c>
      <c r="L1458" s="9">
        <v>20257100089592</v>
      </c>
      <c r="M1458" s="8">
        <v>45772</v>
      </c>
      <c r="N1458" s="10">
        <v>45782</v>
      </c>
      <c r="O1458" s="11">
        <f ca="1">IF(N1458=0,NETWORKDAYS(D1458+1,TODAY(),[1]FESTIVOS!$A$2:$A$54),NETWORKDAYS(D1458+1,N1458,[1]FESTIVOS!$A$2:$A$54))</f>
        <v>5</v>
      </c>
      <c r="P1458" s="12" t="str">
        <f t="shared" si="5"/>
        <v>RESPUESTA TOTAL</v>
      </c>
      <c r="Q1458" s="5" t="s">
        <v>828</v>
      </c>
      <c r="R1458" s="13">
        <v>2025</v>
      </c>
      <c r="S1458" s="5"/>
      <c r="T1458" s="5"/>
      <c r="U1458" s="5"/>
      <c r="V1458" s="5"/>
    </row>
    <row r="1459" spans="1:22" ht="15" x14ac:dyDescent="0.35">
      <c r="A1459" s="7">
        <v>45775.685002743056</v>
      </c>
      <c r="B1459" s="5" t="s">
        <v>29</v>
      </c>
      <c r="C1459" s="5">
        <v>1939542025</v>
      </c>
      <c r="D1459" s="8">
        <v>45772</v>
      </c>
      <c r="E1459" s="5" t="s">
        <v>19</v>
      </c>
      <c r="F1459" s="5" t="s">
        <v>20</v>
      </c>
      <c r="G1459" s="5" t="s">
        <v>1558</v>
      </c>
      <c r="H1459" s="5" t="s">
        <v>22</v>
      </c>
      <c r="I1459" s="5" t="s">
        <v>1559</v>
      </c>
      <c r="J1459" s="5" t="s">
        <v>1560</v>
      </c>
      <c r="K1459" s="5" t="s">
        <v>1505</v>
      </c>
      <c r="L1459" s="9">
        <v>20257100090632</v>
      </c>
      <c r="M1459" s="8">
        <v>45775</v>
      </c>
      <c r="N1459" s="10">
        <v>45777</v>
      </c>
      <c r="O1459" s="11">
        <f ca="1">IF(N1459=0,NETWORKDAYS(D1459+1,TODAY(),[1]FESTIVOS!$A$2:$A$54),NETWORKDAYS(D1459+1,N1459,[1]FESTIVOS!$A$2:$A$54))</f>
        <v>3</v>
      </c>
      <c r="P1459" s="12" t="str">
        <f t="shared" si="5"/>
        <v>RESPUESTA TOTAL</v>
      </c>
      <c r="Q1459" s="5" t="s">
        <v>828</v>
      </c>
      <c r="R1459" s="13">
        <v>2025</v>
      </c>
      <c r="S1459" s="5"/>
      <c r="T1459" s="5"/>
      <c r="U1459" s="5"/>
      <c r="V1459" s="5"/>
    </row>
    <row r="1460" spans="1:22" ht="15" x14ac:dyDescent="0.35">
      <c r="A1460" s="7">
        <v>45776.529798958334</v>
      </c>
      <c r="B1460" s="5" t="s">
        <v>29</v>
      </c>
      <c r="C1460" s="5">
        <v>2024182025</v>
      </c>
      <c r="D1460" s="8">
        <v>45772</v>
      </c>
      <c r="E1460" s="5" t="s">
        <v>19</v>
      </c>
      <c r="F1460" s="5" t="s">
        <v>20</v>
      </c>
      <c r="G1460" s="5" t="s">
        <v>1561</v>
      </c>
      <c r="H1460" s="5" t="s">
        <v>22</v>
      </c>
      <c r="I1460" s="5" t="s">
        <v>89</v>
      </c>
      <c r="J1460" s="5" t="s">
        <v>101</v>
      </c>
      <c r="K1460" s="5" t="s">
        <v>431</v>
      </c>
      <c r="L1460" s="9">
        <v>1</v>
      </c>
      <c r="M1460" s="8">
        <v>45776</v>
      </c>
      <c r="N1460" s="10">
        <v>45776</v>
      </c>
      <c r="O1460" s="11">
        <f ca="1">IF(N1460=0,NETWORKDAYS(D1460+1,TODAY(),[1]FESTIVOS!$A$2:$A$54),NETWORKDAYS(D1460+1,N1460,[1]FESTIVOS!$A$2:$A$54))</f>
        <v>2</v>
      </c>
      <c r="P1460" s="12" t="str">
        <f t="shared" si="5"/>
        <v>RESPUESTA TOTAL</v>
      </c>
      <c r="Q1460" s="5" t="s">
        <v>828</v>
      </c>
      <c r="R1460" s="13">
        <v>2025</v>
      </c>
      <c r="S1460" s="5"/>
      <c r="T1460" s="5"/>
      <c r="U1460" s="5"/>
      <c r="V1460" s="5"/>
    </row>
    <row r="1461" spans="1:22" ht="15" x14ac:dyDescent="0.35">
      <c r="A1461" s="7">
        <v>45776.585233032412</v>
      </c>
      <c r="B1461" s="5" t="s">
        <v>29</v>
      </c>
      <c r="C1461" s="5">
        <v>1916242025</v>
      </c>
      <c r="D1461" s="8">
        <v>45771</v>
      </c>
      <c r="E1461" s="5" t="s">
        <v>19</v>
      </c>
      <c r="F1461" s="5" t="s">
        <v>27</v>
      </c>
      <c r="G1461" s="5" t="s">
        <v>1562</v>
      </c>
      <c r="H1461" s="5" t="s">
        <v>22</v>
      </c>
      <c r="I1461" s="5" t="s">
        <v>84</v>
      </c>
      <c r="J1461" s="5" t="s">
        <v>85</v>
      </c>
      <c r="K1461" s="5" t="s">
        <v>431</v>
      </c>
      <c r="L1461" s="9">
        <v>1</v>
      </c>
      <c r="M1461" s="8">
        <v>45776</v>
      </c>
      <c r="N1461" s="10">
        <v>45776</v>
      </c>
      <c r="O1461" s="11">
        <f ca="1">IF(N1461=0,NETWORKDAYS(D1461+1,TODAY(),[1]FESTIVOS!$A$2:$A$54),NETWORKDAYS(D1461+1,N1461,[1]FESTIVOS!$A$2:$A$54))</f>
        <v>3</v>
      </c>
      <c r="P1461" s="12" t="str">
        <f t="shared" si="5"/>
        <v>RESPUESTA TOTAL</v>
      </c>
      <c r="Q1461" s="5" t="s">
        <v>828</v>
      </c>
      <c r="R1461" s="13">
        <v>2025</v>
      </c>
      <c r="S1461" s="5"/>
      <c r="T1461" s="5"/>
      <c r="U1461" s="5"/>
      <c r="V1461" s="5"/>
    </row>
    <row r="1462" spans="1:22" ht="15" x14ac:dyDescent="0.35">
      <c r="A1462" s="7">
        <v>45775.598634398149</v>
      </c>
      <c r="B1462" s="5" t="s">
        <v>18</v>
      </c>
      <c r="C1462" s="5">
        <v>2049642025</v>
      </c>
      <c r="D1462" s="8">
        <v>45772</v>
      </c>
      <c r="E1462" s="5" t="s">
        <v>19</v>
      </c>
      <c r="F1462" s="5" t="s">
        <v>27</v>
      </c>
      <c r="G1462" s="5" t="s">
        <v>1563</v>
      </c>
      <c r="H1462" s="5" t="s">
        <v>391</v>
      </c>
      <c r="I1462" s="5" t="s">
        <v>392</v>
      </c>
      <c r="J1462" s="5" t="s">
        <v>393</v>
      </c>
      <c r="K1462" s="5" t="s">
        <v>1564</v>
      </c>
      <c r="L1462" s="9">
        <v>20257100089422</v>
      </c>
      <c r="M1462" s="8">
        <v>45772</v>
      </c>
      <c r="N1462" s="10">
        <v>45777</v>
      </c>
      <c r="O1462" s="11">
        <f ca="1">IF(N1462=0,NETWORKDAYS(D1462+1,TODAY(),[1]FESTIVOS!$A$2:$A$54),NETWORKDAYS(D1462+1,N1462,[1]FESTIVOS!$A$2:$A$54))</f>
        <v>3</v>
      </c>
      <c r="P1462" s="12" t="str">
        <f t="shared" si="5"/>
        <v>RESPUESTA TOTAL</v>
      </c>
      <c r="Q1462" s="5" t="s">
        <v>828</v>
      </c>
      <c r="R1462" s="13">
        <v>2025</v>
      </c>
      <c r="S1462" s="5"/>
      <c r="T1462" s="5"/>
      <c r="U1462" s="5"/>
      <c r="V1462" s="5"/>
    </row>
    <row r="1463" spans="1:22" ht="15" x14ac:dyDescent="0.35">
      <c r="A1463" s="7">
        <v>45775.60549011574</v>
      </c>
      <c r="B1463" s="5" t="s">
        <v>18</v>
      </c>
      <c r="C1463" s="5">
        <v>2050092025</v>
      </c>
      <c r="D1463" s="8">
        <v>45772</v>
      </c>
      <c r="E1463" s="5" t="s">
        <v>19</v>
      </c>
      <c r="F1463" s="5" t="s">
        <v>27</v>
      </c>
      <c r="G1463" s="5" t="s">
        <v>1565</v>
      </c>
      <c r="H1463" s="5" t="s">
        <v>22</v>
      </c>
      <c r="I1463" s="5" t="s">
        <v>36</v>
      </c>
      <c r="J1463" s="5" t="s">
        <v>70</v>
      </c>
      <c r="K1463" s="5" t="s">
        <v>38</v>
      </c>
      <c r="L1463" s="9">
        <v>20257100089522</v>
      </c>
      <c r="M1463" s="8">
        <v>45772</v>
      </c>
      <c r="N1463" s="10">
        <v>45783</v>
      </c>
      <c r="O1463" s="11">
        <f ca="1">IF(N1463=0,NETWORKDAYS(D1463+1,TODAY(),[1]FESTIVOS!$A$2:$A$54),NETWORKDAYS(D1463+1,N1463,[1]FESTIVOS!$A$2:$A$54))</f>
        <v>6</v>
      </c>
      <c r="P1463" s="12" t="str">
        <f t="shared" si="5"/>
        <v>RESPUESTA TOTAL</v>
      </c>
      <c r="Q1463" s="5" t="s">
        <v>828</v>
      </c>
      <c r="R1463" s="13">
        <v>2025</v>
      </c>
      <c r="S1463" s="5"/>
      <c r="T1463" s="5"/>
      <c r="U1463" s="5"/>
      <c r="V1463" s="5"/>
    </row>
    <row r="1464" spans="1:22" ht="15" x14ac:dyDescent="0.35">
      <c r="A1464" s="7">
        <v>45775.66952815972</v>
      </c>
      <c r="B1464" s="5" t="s">
        <v>18</v>
      </c>
      <c r="C1464" s="5">
        <v>2052202025</v>
      </c>
      <c r="D1464" s="8">
        <v>45772</v>
      </c>
      <c r="E1464" s="5" t="s">
        <v>19</v>
      </c>
      <c r="F1464" s="5" t="s">
        <v>27</v>
      </c>
      <c r="G1464" s="5" t="s">
        <v>1566</v>
      </c>
      <c r="H1464" s="5" t="s">
        <v>22</v>
      </c>
      <c r="I1464" s="5" t="s">
        <v>23</v>
      </c>
      <c r="J1464" s="5" t="s">
        <v>24</v>
      </c>
      <c r="K1464" s="5" t="s">
        <v>25</v>
      </c>
      <c r="L1464" s="9">
        <v>20257100089702</v>
      </c>
      <c r="M1464" s="8">
        <v>45772</v>
      </c>
      <c r="N1464" s="10">
        <v>45789</v>
      </c>
      <c r="O1464" s="11">
        <f ca="1">IF(N1464=0,NETWORKDAYS(D1464+1,TODAY(),[1]FESTIVOS!$A$2:$A$54),NETWORKDAYS(D1464+1,N1464,[1]FESTIVOS!$A$2:$A$54))</f>
        <v>10</v>
      </c>
      <c r="P1464" s="12" t="str">
        <f t="shared" si="5"/>
        <v>RESPUESTA TOTAL</v>
      </c>
      <c r="Q1464" s="5" t="s">
        <v>828</v>
      </c>
      <c r="R1464" s="13">
        <v>2025</v>
      </c>
      <c r="S1464" s="5"/>
      <c r="T1464" s="5"/>
      <c r="U1464" s="5"/>
      <c r="V1464" s="5"/>
    </row>
    <row r="1465" spans="1:22" ht="15" x14ac:dyDescent="0.35">
      <c r="A1465" s="7">
        <v>45776.419917395833</v>
      </c>
      <c r="B1465" s="5" t="s">
        <v>18</v>
      </c>
      <c r="C1465" s="5">
        <v>2065242025</v>
      </c>
      <c r="D1465" s="8">
        <v>45772</v>
      </c>
      <c r="E1465" s="5" t="s">
        <v>19</v>
      </c>
      <c r="F1465" s="5" t="s">
        <v>27</v>
      </c>
      <c r="G1465" s="5" t="s">
        <v>1567</v>
      </c>
      <c r="H1465" s="5" t="s">
        <v>22</v>
      </c>
      <c r="I1465" s="5" t="s">
        <v>36</v>
      </c>
      <c r="J1465" s="5" t="s">
        <v>70</v>
      </c>
      <c r="K1465" s="5" t="s">
        <v>38</v>
      </c>
      <c r="L1465" s="9">
        <v>20257100089252</v>
      </c>
      <c r="M1465" s="8">
        <v>45772</v>
      </c>
      <c r="N1465" s="10">
        <v>45793</v>
      </c>
      <c r="O1465" s="11">
        <f ca="1">IF(N1465=0,NETWORKDAYS(D1465+1,TODAY(),[1]FESTIVOS!$A$2:$A$54),NETWORKDAYS(D1465+1,N1465,[1]FESTIVOS!$A$2:$A$54))</f>
        <v>14</v>
      </c>
      <c r="P1465" s="12" t="str">
        <f t="shared" si="5"/>
        <v>RESPUESTA TOTAL</v>
      </c>
      <c r="Q1465" s="5" t="s">
        <v>828</v>
      </c>
      <c r="R1465" s="13">
        <v>2025</v>
      </c>
      <c r="S1465" s="5"/>
      <c r="T1465" s="5"/>
      <c r="U1465" s="5"/>
      <c r="V1465" s="5"/>
    </row>
    <row r="1466" spans="1:22" ht="15" x14ac:dyDescent="0.35">
      <c r="A1466" s="7">
        <v>45776.438765798608</v>
      </c>
      <c r="B1466" s="14" t="s">
        <v>18</v>
      </c>
      <c r="C1466" s="14">
        <v>2066082025</v>
      </c>
      <c r="D1466" s="15">
        <v>45772</v>
      </c>
      <c r="E1466" s="14" t="s">
        <v>19</v>
      </c>
      <c r="F1466" s="14" t="s">
        <v>20</v>
      </c>
      <c r="G1466" s="14" t="s">
        <v>1568</v>
      </c>
      <c r="H1466" s="5" t="s">
        <v>22</v>
      </c>
      <c r="I1466" s="14" t="s">
        <v>36</v>
      </c>
      <c r="J1466" s="14" t="s">
        <v>70</v>
      </c>
      <c r="K1466" s="14" t="s">
        <v>38</v>
      </c>
      <c r="L1466" s="16">
        <v>20257100089352</v>
      </c>
      <c r="M1466" s="15">
        <v>45772</v>
      </c>
      <c r="N1466" s="10">
        <v>45796</v>
      </c>
      <c r="O1466" s="11">
        <f ca="1">IF(N1466=0,NETWORKDAYS(D1466+1,TODAY(),[1]FESTIVOS!$A$2:$A$54),NETWORKDAYS(D1466+1,N1466,[1]FESTIVOS!$A$2:$A$54))</f>
        <v>15</v>
      </c>
      <c r="P1466" s="12" t="str">
        <f t="shared" si="5"/>
        <v>RESPUESTA TOTAL</v>
      </c>
      <c r="Q1466" s="5" t="s">
        <v>828</v>
      </c>
      <c r="R1466" s="13">
        <v>2025</v>
      </c>
      <c r="S1466" s="5"/>
      <c r="T1466" s="5"/>
      <c r="U1466" s="5"/>
      <c r="V1466" s="5"/>
    </row>
    <row r="1467" spans="1:22" ht="15" x14ac:dyDescent="0.35">
      <c r="A1467" s="7">
        <v>45776.447529641198</v>
      </c>
      <c r="B1467" s="5" t="s">
        <v>18</v>
      </c>
      <c r="C1467" s="5">
        <v>2066452025</v>
      </c>
      <c r="D1467" s="8">
        <v>45772</v>
      </c>
      <c r="E1467" s="5" t="s">
        <v>19</v>
      </c>
      <c r="F1467" s="5" t="s">
        <v>20</v>
      </c>
      <c r="G1467" s="5" t="s">
        <v>1569</v>
      </c>
      <c r="H1467" s="5" t="s">
        <v>22</v>
      </c>
      <c r="I1467" s="5" t="s">
        <v>36</v>
      </c>
      <c r="J1467" s="5" t="s">
        <v>70</v>
      </c>
      <c r="K1467" s="5" t="s">
        <v>38</v>
      </c>
      <c r="L1467" s="9">
        <v>20257100089362</v>
      </c>
      <c r="M1467" s="8">
        <v>45772</v>
      </c>
      <c r="N1467" s="10">
        <v>45783</v>
      </c>
      <c r="O1467" s="11">
        <f ca="1">IF(N1467=0,NETWORKDAYS(D1467+1,TODAY(),[1]FESTIVOS!$A$2:$A$54),NETWORKDAYS(D1467+1,N1467,[1]FESTIVOS!$A$2:$A$54))</f>
        <v>6</v>
      </c>
      <c r="P1467" s="12" t="str">
        <f t="shared" si="5"/>
        <v>RESPUESTA TOTAL</v>
      </c>
      <c r="Q1467" s="5" t="s">
        <v>828</v>
      </c>
      <c r="R1467" s="13">
        <v>2025</v>
      </c>
      <c r="S1467" s="5"/>
      <c r="T1467" s="5"/>
      <c r="U1467" s="5"/>
      <c r="V1467" s="5"/>
    </row>
    <row r="1468" spans="1:22" ht="15" x14ac:dyDescent="0.35">
      <c r="A1468" s="7">
        <v>45776.639061701389</v>
      </c>
      <c r="B1468" s="5" t="s">
        <v>18</v>
      </c>
      <c r="C1468" s="5">
        <v>2076492025</v>
      </c>
      <c r="D1468" s="8">
        <v>45772</v>
      </c>
      <c r="E1468" s="5" t="s">
        <v>19</v>
      </c>
      <c r="F1468" s="5" t="s">
        <v>27</v>
      </c>
      <c r="G1468" s="5" t="s">
        <v>1570</v>
      </c>
      <c r="H1468" s="5" t="s">
        <v>22</v>
      </c>
      <c r="I1468" s="5" t="s">
        <v>36</v>
      </c>
      <c r="J1468" s="5" t="s">
        <v>72</v>
      </c>
      <c r="K1468" s="5" t="s">
        <v>38</v>
      </c>
      <c r="L1468" s="9">
        <v>20257100089882</v>
      </c>
      <c r="M1468" s="8">
        <v>45772</v>
      </c>
      <c r="N1468" s="10">
        <v>45783</v>
      </c>
      <c r="O1468" s="11">
        <f ca="1">IF(N1468=0,NETWORKDAYS(D1468+1,TODAY(),[1]FESTIVOS!$A$2:$A$54),NETWORKDAYS(D1468+1,N1468,[1]FESTIVOS!$A$2:$A$54))</f>
        <v>6</v>
      </c>
      <c r="P1468" s="12" t="str">
        <f t="shared" si="5"/>
        <v>RESPUESTA TOTAL</v>
      </c>
      <c r="Q1468" s="5" t="s">
        <v>828</v>
      </c>
      <c r="R1468" s="13">
        <v>2025</v>
      </c>
      <c r="S1468" s="5"/>
      <c r="T1468" s="5"/>
      <c r="U1468" s="5"/>
      <c r="V1468" s="5"/>
    </row>
    <row r="1469" spans="1:22" ht="15" x14ac:dyDescent="0.35">
      <c r="A1469" s="7">
        <v>45776.649619629628</v>
      </c>
      <c r="B1469" s="5" t="s">
        <v>18</v>
      </c>
      <c r="C1469" s="5">
        <v>1989322025</v>
      </c>
      <c r="D1469" s="8">
        <v>45773</v>
      </c>
      <c r="E1469" s="5" t="s">
        <v>19</v>
      </c>
      <c r="F1469" s="5" t="s">
        <v>27</v>
      </c>
      <c r="G1469" s="5" t="s">
        <v>1571</v>
      </c>
      <c r="H1469" s="5" t="s">
        <v>22</v>
      </c>
      <c r="I1469" s="5" t="s">
        <v>54</v>
      </c>
      <c r="J1469" s="5" t="s">
        <v>63</v>
      </c>
      <c r="K1469" s="5" t="s">
        <v>52</v>
      </c>
      <c r="L1469" s="9">
        <v>20257100091602</v>
      </c>
      <c r="M1469" s="8">
        <v>45776</v>
      </c>
      <c r="N1469" s="10">
        <v>45786</v>
      </c>
      <c r="O1469" s="11">
        <f ca="1">IF(N1469=0,NETWORKDAYS(D1469+1,TODAY(),[1]FESTIVOS!$A$2:$A$54),NETWORKDAYS(D1469+1,N1469,[1]FESTIVOS!$A$2:$A$54))</f>
        <v>9</v>
      </c>
      <c r="P1469" s="12" t="str">
        <f t="shared" si="5"/>
        <v>RESPUESTA TOTAL</v>
      </c>
      <c r="Q1469" s="5" t="s">
        <v>828</v>
      </c>
      <c r="R1469" s="13">
        <v>2025</v>
      </c>
      <c r="S1469" s="5"/>
      <c r="T1469" s="5"/>
      <c r="U1469" s="5"/>
      <c r="V1469" s="5"/>
    </row>
    <row r="1470" spans="1:22" ht="15" x14ac:dyDescent="0.35">
      <c r="A1470" s="7">
        <v>45779.367747604163</v>
      </c>
      <c r="B1470" s="5" t="s">
        <v>18</v>
      </c>
      <c r="C1470" s="5">
        <v>2112752025</v>
      </c>
      <c r="D1470" s="8">
        <v>45772</v>
      </c>
      <c r="E1470" s="5" t="s">
        <v>19</v>
      </c>
      <c r="F1470" s="5" t="s">
        <v>27</v>
      </c>
      <c r="G1470" s="5" t="s">
        <v>1572</v>
      </c>
      <c r="H1470" s="5" t="s">
        <v>391</v>
      </c>
      <c r="I1470" s="5" t="s">
        <v>392</v>
      </c>
      <c r="J1470" s="5" t="s">
        <v>393</v>
      </c>
      <c r="K1470" s="5" t="s">
        <v>394</v>
      </c>
      <c r="L1470" s="9">
        <v>20257100089312</v>
      </c>
      <c r="M1470" s="8">
        <v>45772</v>
      </c>
      <c r="N1470" s="10">
        <v>45782</v>
      </c>
      <c r="O1470" s="11">
        <f ca="1">IF(N1470=0,NETWORKDAYS(D1470+1,TODAY(),[1]FESTIVOS!$A$2:$A$54),NETWORKDAYS(D1470+1,N1470,[1]FESTIVOS!$A$2:$A$54))</f>
        <v>5</v>
      </c>
      <c r="P1470" s="12" t="str">
        <f t="shared" si="5"/>
        <v>RESPUESTA TOTAL</v>
      </c>
      <c r="Q1470" s="5" t="s">
        <v>828</v>
      </c>
      <c r="R1470" s="13">
        <v>2025</v>
      </c>
      <c r="S1470" s="5"/>
      <c r="T1470" s="5"/>
      <c r="U1470" s="5"/>
      <c r="V1470" s="5"/>
    </row>
    <row r="1471" spans="1:22" ht="15" x14ac:dyDescent="0.35">
      <c r="A1471" s="7">
        <v>45776.621347430555</v>
      </c>
      <c r="B1471" s="5" t="s">
        <v>29</v>
      </c>
      <c r="C1471" s="5">
        <v>2034462025</v>
      </c>
      <c r="D1471" s="8">
        <v>45775</v>
      </c>
      <c r="E1471" s="5" t="s">
        <v>19</v>
      </c>
      <c r="F1471" s="5" t="s">
        <v>20</v>
      </c>
      <c r="G1471" s="5" t="s">
        <v>1573</v>
      </c>
      <c r="H1471" s="5" t="s">
        <v>391</v>
      </c>
      <c r="I1471" s="5" t="s">
        <v>392</v>
      </c>
      <c r="J1471" s="5" t="s">
        <v>393</v>
      </c>
      <c r="K1471" s="5" t="s">
        <v>888</v>
      </c>
      <c r="L1471" s="9">
        <v>1</v>
      </c>
      <c r="M1471" s="8">
        <v>45776</v>
      </c>
      <c r="N1471" s="10">
        <v>45776</v>
      </c>
      <c r="O1471" s="11">
        <f ca="1">IF(N1471=0,NETWORKDAYS(D1471+1,TODAY(),[1]FESTIVOS!$A$2:$A$54),NETWORKDAYS(D1471+1,N1471,[1]FESTIVOS!$A$2:$A$54))</f>
        <v>1</v>
      </c>
      <c r="P1471" s="12" t="str">
        <f t="shared" si="5"/>
        <v>RESPUESTA TOTAL</v>
      </c>
      <c r="Q1471" s="5" t="s">
        <v>828</v>
      </c>
      <c r="R1471" s="13">
        <v>2025</v>
      </c>
      <c r="S1471" s="5"/>
      <c r="T1471" s="5"/>
      <c r="U1471" s="5"/>
      <c r="V1471" s="5"/>
    </row>
    <row r="1472" spans="1:22" ht="15" x14ac:dyDescent="0.35">
      <c r="A1472" s="7">
        <v>45776.654918275468</v>
      </c>
      <c r="B1472" s="5" t="s">
        <v>18</v>
      </c>
      <c r="C1472" s="5">
        <v>1948242025</v>
      </c>
      <c r="D1472" s="8">
        <v>45775</v>
      </c>
      <c r="E1472" s="5" t="s">
        <v>19</v>
      </c>
      <c r="F1472" s="5" t="s">
        <v>20</v>
      </c>
      <c r="G1472" s="5" t="s">
        <v>1574</v>
      </c>
      <c r="H1472" s="5" t="s">
        <v>22</v>
      </c>
      <c r="I1472" s="5" t="s">
        <v>89</v>
      </c>
      <c r="J1472" s="5" t="s">
        <v>101</v>
      </c>
      <c r="K1472" s="5" t="s">
        <v>91</v>
      </c>
      <c r="L1472" s="9">
        <v>20257100091622</v>
      </c>
      <c r="M1472" s="8">
        <v>45776</v>
      </c>
      <c r="N1472" s="10">
        <v>45796</v>
      </c>
      <c r="O1472" s="11">
        <f ca="1">IF(N1472=0,NETWORKDAYS(D1472+1,TODAY(),[1]FESTIVOS!$A$2:$A$54),NETWORKDAYS(D1472+1,N1472,[1]FESTIVOS!$A$2:$A$54))</f>
        <v>14</v>
      </c>
      <c r="P1472" s="12" t="str">
        <f t="shared" si="5"/>
        <v>RESPUESTA TOTAL</v>
      </c>
      <c r="Q1472" s="5" t="s">
        <v>828</v>
      </c>
      <c r="R1472" s="13">
        <v>2025</v>
      </c>
      <c r="S1472" s="5"/>
      <c r="T1472" s="5"/>
      <c r="U1472" s="5"/>
      <c r="V1472" s="5"/>
    </row>
    <row r="1473" spans="1:22" ht="15" x14ac:dyDescent="0.35">
      <c r="A1473" s="7">
        <v>45776.676623182866</v>
      </c>
      <c r="B1473" s="5" t="s">
        <v>18</v>
      </c>
      <c r="C1473" s="5">
        <v>2079362025</v>
      </c>
      <c r="D1473" s="8">
        <v>45775</v>
      </c>
      <c r="E1473" s="5" t="s">
        <v>19</v>
      </c>
      <c r="F1473" s="5" t="s">
        <v>27</v>
      </c>
      <c r="G1473" s="5" t="s">
        <v>1575</v>
      </c>
      <c r="H1473" s="5" t="s">
        <v>391</v>
      </c>
      <c r="I1473" s="5" t="s">
        <v>392</v>
      </c>
      <c r="J1473" s="5" t="s">
        <v>393</v>
      </c>
      <c r="K1473" s="5" t="s">
        <v>890</v>
      </c>
      <c r="L1473" s="9">
        <v>20257100089992</v>
      </c>
      <c r="M1473" s="8">
        <v>45775</v>
      </c>
      <c r="N1473" s="10">
        <v>45783</v>
      </c>
      <c r="O1473" s="11">
        <f ca="1">IF(N1473=0,NETWORKDAYS(D1473+1,TODAY(),[1]FESTIVOS!$A$2:$A$54),NETWORKDAYS(D1473+1,N1473,[1]FESTIVOS!$A$2:$A$54))</f>
        <v>5</v>
      </c>
      <c r="P1473" s="12" t="str">
        <f t="shared" si="5"/>
        <v>RESPUESTA TOTAL</v>
      </c>
      <c r="Q1473" s="5" t="s">
        <v>828</v>
      </c>
      <c r="R1473" s="13">
        <v>2025</v>
      </c>
      <c r="S1473" s="5"/>
      <c r="T1473" s="5"/>
      <c r="U1473" s="5"/>
      <c r="V1473" s="5"/>
    </row>
    <row r="1474" spans="1:22" ht="15" x14ac:dyDescent="0.35">
      <c r="A1474" s="7">
        <v>45777.407190150465</v>
      </c>
      <c r="B1474" s="5" t="s">
        <v>18</v>
      </c>
      <c r="C1474" s="5">
        <v>2087322025</v>
      </c>
      <c r="D1474" s="8">
        <v>45775</v>
      </c>
      <c r="E1474" s="5" t="s">
        <v>19</v>
      </c>
      <c r="F1474" s="5" t="s">
        <v>20</v>
      </c>
      <c r="G1474" s="5" t="s">
        <v>1576</v>
      </c>
      <c r="H1474" s="5" t="s">
        <v>22</v>
      </c>
      <c r="I1474" s="5" t="s">
        <v>89</v>
      </c>
      <c r="J1474" s="5" t="s">
        <v>101</v>
      </c>
      <c r="K1474" s="5" t="s">
        <v>466</v>
      </c>
      <c r="L1474" s="9">
        <v>20257100090892</v>
      </c>
      <c r="M1474" s="8">
        <v>45775</v>
      </c>
      <c r="N1474" s="10">
        <v>45783</v>
      </c>
      <c r="O1474" s="11">
        <f ca="1">IF(N1474=0,NETWORKDAYS(D1474+1,TODAY(),[1]FESTIVOS!$A$2:$A$54),NETWORKDAYS(D1474+1,N1474,[1]FESTIVOS!$A$2:$A$54))</f>
        <v>5</v>
      </c>
      <c r="P1474" s="12" t="str">
        <f t="shared" si="5"/>
        <v>RESPUESTA TOTAL</v>
      </c>
      <c r="Q1474" s="5" t="s">
        <v>828</v>
      </c>
      <c r="R1474" s="13">
        <v>2025</v>
      </c>
      <c r="S1474" s="5"/>
      <c r="T1474" s="5"/>
      <c r="U1474" s="5"/>
      <c r="V1474" s="5"/>
    </row>
    <row r="1475" spans="1:22" ht="15" x14ac:dyDescent="0.35">
      <c r="A1475" s="7">
        <v>45777.450272777773</v>
      </c>
      <c r="B1475" s="5" t="s">
        <v>18</v>
      </c>
      <c r="C1475" s="5">
        <v>2089612025</v>
      </c>
      <c r="D1475" s="8">
        <v>45775</v>
      </c>
      <c r="E1475" s="5" t="s">
        <v>19</v>
      </c>
      <c r="F1475" s="5" t="s">
        <v>20</v>
      </c>
      <c r="G1475" s="5" t="s">
        <v>1577</v>
      </c>
      <c r="H1475" s="5" t="s">
        <v>22</v>
      </c>
      <c r="I1475" s="5" t="s">
        <v>36</v>
      </c>
      <c r="J1475" s="5" t="s">
        <v>70</v>
      </c>
      <c r="K1475" s="5" t="s">
        <v>38</v>
      </c>
      <c r="L1475" s="9">
        <v>20257100090132</v>
      </c>
      <c r="M1475" s="8">
        <v>45775</v>
      </c>
      <c r="N1475" s="10">
        <v>45784</v>
      </c>
      <c r="O1475" s="11">
        <f ca="1">IF(N1475=0,NETWORKDAYS(D1475+1,TODAY(),[1]FESTIVOS!$A$2:$A$54),NETWORKDAYS(D1475+1,N1475,[1]FESTIVOS!$A$2:$A$54))</f>
        <v>6</v>
      </c>
      <c r="P1475" s="12" t="str">
        <f t="shared" si="5"/>
        <v>RESPUESTA TOTAL</v>
      </c>
      <c r="Q1475" s="5" t="s">
        <v>828</v>
      </c>
      <c r="R1475" s="13">
        <v>2025</v>
      </c>
      <c r="S1475" s="5"/>
      <c r="T1475" s="5"/>
      <c r="U1475" s="5"/>
      <c r="V1475" s="5"/>
    </row>
    <row r="1476" spans="1:22" ht="15" x14ac:dyDescent="0.35">
      <c r="A1476" s="7">
        <v>45777.67625326389</v>
      </c>
      <c r="B1476" s="5" t="s">
        <v>18</v>
      </c>
      <c r="C1476" s="5">
        <v>2103062025</v>
      </c>
      <c r="D1476" s="8">
        <v>45775</v>
      </c>
      <c r="E1476" s="5" t="s">
        <v>19</v>
      </c>
      <c r="F1476" s="5" t="s">
        <v>27</v>
      </c>
      <c r="G1476" s="5" t="s">
        <v>1578</v>
      </c>
      <c r="H1476" s="5" t="s">
        <v>22</v>
      </c>
      <c r="I1476" s="5" t="s">
        <v>392</v>
      </c>
      <c r="J1476" s="5" t="s">
        <v>393</v>
      </c>
      <c r="K1476" s="5" t="s">
        <v>431</v>
      </c>
      <c r="L1476" s="9">
        <v>20257100090142</v>
      </c>
      <c r="M1476" s="8">
        <v>45775</v>
      </c>
      <c r="N1476" s="10">
        <v>45784</v>
      </c>
      <c r="O1476" s="11">
        <f ca="1">IF(N1476=0,NETWORKDAYS(D1476+1,TODAY(),[1]FESTIVOS!$A$2:$A$54),NETWORKDAYS(D1476+1,N1476,[1]FESTIVOS!$A$2:$A$54))</f>
        <v>6</v>
      </c>
      <c r="P1476" s="12" t="str">
        <f t="shared" si="5"/>
        <v>RESPUESTA TOTAL</v>
      </c>
      <c r="Q1476" s="5" t="s">
        <v>828</v>
      </c>
      <c r="R1476" s="13">
        <v>2025</v>
      </c>
      <c r="S1476" s="5"/>
      <c r="T1476" s="5"/>
      <c r="U1476" s="5"/>
      <c r="V1476" s="5"/>
    </row>
    <row r="1477" spans="1:22" ht="15" x14ac:dyDescent="0.35">
      <c r="A1477" s="7">
        <v>45777.415275219908</v>
      </c>
      <c r="B1477" s="5" t="s">
        <v>18</v>
      </c>
      <c r="C1477" s="5">
        <v>2087712025</v>
      </c>
      <c r="D1477" s="8">
        <v>45776</v>
      </c>
      <c r="E1477" s="5" t="s">
        <v>19</v>
      </c>
      <c r="F1477" s="5" t="s">
        <v>20</v>
      </c>
      <c r="G1477" s="5" t="s">
        <v>1579</v>
      </c>
      <c r="H1477" s="5" t="s">
        <v>22</v>
      </c>
      <c r="I1477" s="5" t="s">
        <v>40</v>
      </c>
      <c r="J1477" s="5" t="s">
        <v>194</v>
      </c>
      <c r="K1477" s="5" t="s">
        <v>86</v>
      </c>
      <c r="L1477" s="9">
        <v>20257100091072</v>
      </c>
      <c r="M1477" s="8">
        <v>45776</v>
      </c>
      <c r="N1477" s="10">
        <v>45782</v>
      </c>
      <c r="O1477" s="11">
        <f ca="1">IF(N1477=0,NETWORKDAYS(D1477+1,TODAY(),[1]FESTIVOS!$A$2:$A$54),NETWORKDAYS(D1477+1,N1477,[1]FESTIVOS!$A$2:$A$54))</f>
        <v>3</v>
      </c>
      <c r="P1477" s="12" t="str">
        <f t="shared" si="5"/>
        <v>RESPUESTA TOTAL</v>
      </c>
      <c r="Q1477" s="5" t="s">
        <v>828</v>
      </c>
      <c r="R1477" s="13">
        <v>2025</v>
      </c>
      <c r="S1477" s="5"/>
      <c r="T1477" s="5"/>
      <c r="U1477" s="5"/>
      <c r="V1477" s="5"/>
    </row>
    <row r="1478" spans="1:22" ht="15" x14ac:dyDescent="0.35">
      <c r="A1478" s="7">
        <v>45777.684764201389</v>
      </c>
      <c r="B1478" s="5" t="s">
        <v>18</v>
      </c>
      <c r="C1478" s="5">
        <v>2103582025</v>
      </c>
      <c r="D1478" s="8">
        <v>45775</v>
      </c>
      <c r="E1478" s="5" t="s">
        <v>19</v>
      </c>
      <c r="F1478" s="5" t="s">
        <v>27</v>
      </c>
      <c r="G1478" s="5" t="s">
        <v>1580</v>
      </c>
      <c r="H1478" s="5" t="s">
        <v>22</v>
      </c>
      <c r="I1478" s="5" t="s">
        <v>32</v>
      </c>
      <c r="J1478" s="5" t="s">
        <v>33</v>
      </c>
      <c r="K1478" s="5" t="s">
        <v>466</v>
      </c>
      <c r="L1478" s="9">
        <v>20257100090282</v>
      </c>
      <c r="M1478" s="8">
        <v>45775</v>
      </c>
      <c r="N1478" s="10">
        <v>45786</v>
      </c>
      <c r="O1478" s="11">
        <f ca="1">IF(N1478=0,NETWORKDAYS(D1478+1,TODAY(),[1]FESTIVOS!$A$2:$A$54),NETWORKDAYS(D1478+1,N1478,[1]FESTIVOS!$A$2:$A$54))</f>
        <v>8</v>
      </c>
      <c r="P1478" s="12" t="str">
        <f t="shared" si="5"/>
        <v>RESPUESTA TOTAL</v>
      </c>
      <c r="Q1478" s="5" t="s">
        <v>828</v>
      </c>
      <c r="R1478" s="13">
        <v>2025</v>
      </c>
      <c r="S1478" s="5"/>
      <c r="T1478" s="5"/>
      <c r="U1478" s="5"/>
      <c r="V1478" s="5"/>
    </row>
    <row r="1479" spans="1:22" ht="15" x14ac:dyDescent="0.35">
      <c r="A1479" s="7">
        <v>45779.314831828699</v>
      </c>
      <c r="B1479" s="5" t="s">
        <v>29</v>
      </c>
      <c r="C1479" s="5">
        <v>2033712025</v>
      </c>
      <c r="D1479" s="8">
        <v>45775</v>
      </c>
      <c r="E1479" s="5" t="s">
        <v>19</v>
      </c>
      <c r="F1479" s="5" t="s">
        <v>20</v>
      </c>
      <c r="G1479" s="5" t="s">
        <v>1581</v>
      </c>
      <c r="H1479" s="5" t="s">
        <v>22</v>
      </c>
      <c r="I1479" s="5" t="s">
        <v>36</v>
      </c>
      <c r="J1479" s="5" t="s">
        <v>72</v>
      </c>
      <c r="K1479" s="5" t="s">
        <v>38</v>
      </c>
      <c r="L1479" s="9">
        <v>20257100092722</v>
      </c>
      <c r="M1479" s="8">
        <v>45777</v>
      </c>
      <c r="N1479" s="10">
        <v>45786</v>
      </c>
      <c r="O1479" s="11">
        <f ca="1">IF(N1479=0,NETWORKDAYS(D1479+1,TODAY(),[1]FESTIVOS!$A$2:$A$54),NETWORKDAYS(D1479+1,N1479,[1]FESTIVOS!$A$2:$A$54))</f>
        <v>8</v>
      </c>
      <c r="P1479" s="12" t="str">
        <f t="shared" si="5"/>
        <v>RESPUESTA TOTAL</v>
      </c>
      <c r="Q1479" s="5" t="s">
        <v>828</v>
      </c>
      <c r="R1479" s="13">
        <v>2025</v>
      </c>
      <c r="S1479" s="5"/>
      <c r="T1479" s="5"/>
      <c r="U1479" s="5"/>
      <c r="V1479" s="5"/>
    </row>
    <row r="1480" spans="1:22" ht="15" x14ac:dyDescent="0.35">
      <c r="A1480" s="7">
        <v>45779.317972222227</v>
      </c>
      <c r="B1480" s="5" t="s">
        <v>18</v>
      </c>
      <c r="C1480" s="5">
        <v>2111532025</v>
      </c>
      <c r="D1480" s="8">
        <v>45775</v>
      </c>
      <c r="E1480" s="5" t="s">
        <v>19</v>
      </c>
      <c r="F1480" s="5" t="s">
        <v>27</v>
      </c>
      <c r="G1480" s="5" t="s">
        <v>1582</v>
      </c>
      <c r="H1480" s="5" t="s">
        <v>22</v>
      </c>
      <c r="I1480" s="5" t="s">
        <v>36</v>
      </c>
      <c r="J1480" s="5" t="s">
        <v>70</v>
      </c>
      <c r="K1480" s="5" t="s">
        <v>38</v>
      </c>
      <c r="L1480" s="9">
        <v>20257100090352</v>
      </c>
      <c r="M1480" s="8">
        <v>45775</v>
      </c>
      <c r="N1480" s="10">
        <v>45797</v>
      </c>
      <c r="O1480" s="11">
        <f ca="1">IF(N1480=0,NETWORKDAYS(D1480+1,TODAY(),[1]FESTIVOS!$A$2:$A$54),NETWORKDAYS(D1480+1,N1480,[1]FESTIVOS!$A$2:$A$54))</f>
        <v>15</v>
      </c>
      <c r="P1480" s="12" t="str">
        <f t="shared" si="5"/>
        <v>RESPUESTA TOTAL</v>
      </c>
      <c r="Q1480" s="5" t="s">
        <v>828</v>
      </c>
      <c r="R1480" s="13">
        <v>2025</v>
      </c>
      <c r="S1480" s="5"/>
      <c r="T1480" s="5"/>
      <c r="U1480" s="5"/>
      <c r="V1480" s="5"/>
    </row>
    <row r="1481" spans="1:22" ht="15" x14ac:dyDescent="0.35">
      <c r="A1481" s="7">
        <v>45779.321895300927</v>
      </c>
      <c r="B1481" s="5" t="s">
        <v>18</v>
      </c>
      <c r="C1481" s="5">
        <v>2111582025</v>
      </c>
      <c r="D1481" s="8">
        <v>45775</v>
      </c>
      <c r="E1481" s="5" t="s">
        <v>19</v>
      </c>
      <c r="F1481" s="5" t="s">
        <v>20</v>
      </c>
      <c r="G1481" s="5" t="s">
        <v>1583</v>
      </c>
      <c r="H1481" s="5" t="s">
        <v>22</v>
      </c>
      <c r="I1481" s="5" t="s">
        <v>32</v>
      </c>
      <c r="J1481" s="5" t="s">
        <v>33</v>
      </c>
      <c r="K1481" s="5" t="s">
        <v>466</v>
      </c>
      <c r="L1481" s="9">
        <v>20257100090362</v>
      </c>
      <c r="M1481" s="8">
        <v>45775</v>
      </c>
      <c r="N1481" s="10">
        <v>45782</v>
      </c>
      <c r="O1481" s="11">
        <f ca="1">IF(N1481=0,NETWORKDAYS(D1481+1,TODAY(),[1]FESTIVOS!$A$2:$A$54),NETWORKDAYS(D1481+1,N1481,[1]FESTIVOS!$A$2:$A$54))</f>
        <v>4</v>
      </c>
      <c r="P1481" s="12" t="str">
        <f t="shared" si="5"/>
        <v>RESPUESTA TOTAL</v>
      </c>
      <c r="Q1481" s="5" t="s">
        <v>828</v>
      </c>
      <c r="R1481" s="13">
        <v>2025</v>
      </c>
      <c r="S1481" s="5"/>
      <c r="T1481" s="5"/>
      <c r="U1481" s="5"/>
      <c r="V1481" s="5"/>
    </row>
    <row r="1482" spans="1:22" ht="15" x14ac:dyDescent="0.35">
      <c r="A1482" s="7">
        <v>45779.325241296297</v>
      </c>
      <c r="B1482" s="5" t="s">
        <v>18</v>
      </c>
      <c r="C1482" s="5">
        <v>2111692025</v>
      </c>
      <c r="D1482" s="8">
        <v>45775</v>
      </c>
      <c r="E1482" s="5" t="s">
        <v>19</v>
      </c>
      <c r="F1482" s="5" t="s">
        <v>50</v>
      </c>
      <c r="G1482" s="5" t="s">
        <v>1584</v>
      </c>
      <c r="H1482" s="5" t="s">
        <v>22</v>
      </c>
      <c r="I1482" s="5" t="s">
        <v>40</v>
      </c>
      <c r="J1482" s="5" t="s">
        <v>41</v>
      </c>
      <c r="K1482" s="5" t="s">
        <v>77</v>
      </c>
      <c r="L1482" s="9">
        <v>20257100090382</v>
      </c>
      <c r="M1482" s="8">
        <v>45775</v>
      </c>
      <c r="N1482" s="10">
        <v>45791</v>
      </c>
      <c r="O1482" s="11">
        <f ca="1">IF(N1482=0,NETWORKDAYS(D1482+1,TODAY(),[1]FESTIVOS!$A$2:$A$54),NETWORKDAYS(D1482+1,N1482,[1]FESTIVOS!$A$2:$A$54))</f>
        <v>11</v>
      </c>
      <c r="P1482" s="12" t="str">
        <f t="shared" si="5"/>
        <v>RESPUESTA TOTAL</v>
      </c>
      <c r="Q1482" s="5" t="s">
        <v>828</v>
      </c>
      <c r="R1482" s="13">
        <v>2025</v>
      </c>
      <c r="S1482" s="5"/>
      <c r="T1482" s="5"/>
      <c r="U1482" s="5"/>
      <c r="V1482" s="5"/>
    </row>
    <row r="1483" spans="1:22" ht="15" x14ac:dyDescent="0.35">
      <c r="A1483" s="7">
        <v>45779.330488425927</v>
      </c>
      <c r="B1483" s="5" t="s">
        <v>18</v>
      </c>
      <c r="C1483" s="5">
        <v>2111772025</v>
      </c>
      <c r="D1483" s="8">
        <v>45775</v>
      </c>
      <c r="E1483" s="5" t="s">
        <v>19</v>
      </c>
      <c r="F1483" s="5" t="s">
        <v>27</v>
      </c>
      <c r="G1483" s="5" t="s">
        <v>1585</v>
      </c>
      <c r="H1483" s="5" t="s">
        <v>22</v>
      </c>
      <c r="I1483" s="5" t="s">
        <v>32</v>
      </c>
      <c r="J1483" s="5" t="s">
        <v>33</v>
      </c>
      <c r="K1483" s="5" t="s">
        <v>91</v>
      </c>
      <c r="L1483" s="9">
        <v>20257100090452</v>
      </c>
      <c r="M1483" s="8">
        <v>45775</v>
      </c>
      <c r="N1483" s="10">
        <v>45797</v>
      </c>
      <c r="O1483" s="11">
        <f ca="1">IF(N1483=0,NETWORKDAYS(D1483+1,TODAY(),[1]FESTIVOS!$A$2:$A$54),NETWORKDAYS(D1483+1,N1483,[1]FESTIVOS!$A$2:$A$54))</f>
        <v>15</v>
      </c>
      <c r="P1483" s="12" t="str">
        <f t="shared" si="5"/>
        <v>RESPUESTA TOTAL</v>
      </c>
      <c r="Q1483" s="5" t="s">
        <v>828</v>
      </c>
      <c r="R1483" s="13">
        <v>2025</v>
      </c>
      <c r="S1483" s="5"/>
      <c r="T1483" s="5"/>
      <c r="U1483" s="5"/>
      <c r="V1483" s="5"/>
    </row>
    <row r="1484" spans="1:22" ht="15" x14ac:dyDescent="0.35">
      <c r="A1484" s="7">
        <v>45779.335795370367</v>
      </c>
      <c r="B1484" s="5" t="s">
        <v>18</v>
      </c>
      <c r="C1484" s="5">
        <v>2111872025</v>
      </c>
      <c r="D1484" s="8">
        <v>45775</v>
      </c>
      <c r="E1484" s="5" t="s">
        <v>19</v>
      </c>
      <c r="F1484" s="5" t="s">
        <v>27</v>
      </c>
      <c r="G1484" s="5" t="s">
        <v>1586</v>
      </c>
      <c r="H1484" s="5" t="s">
        <v>22</v>
      </c>
      <c r="I1484" s="5" t="s">
        <v>59</v>
      </c>
      <c r="J1484" s="5" t="s">
        <v>142</v>
      </c>
      <c r="K1484" s="5" t="s">
        <v>143</v>
      </c>
      <c r="L1484" s="9">
        <v>20257100090562</v>
      </c>
      <c r="M1484" s="8">
        <v>45775</v>
      </c>
      <c r="N1484" s="10">
        <v>45786</v>
      </c>
      <c r="O1484" s="11">
        <f ca="1">IF(N1484=0,NETWORKDAYS(D1484+1,TODAY(),[1]FESTIVOS!$A$2:$A$54),NETWORKDAYS(D1484+1,N1484,[1]FESTIVOS!$A$2:$A$54))</f>
        <v>8</v>
      </c>
      <c r="P1484" s="12" t="str">
        <f t="shared" si="5"/>
        <v>RESPUESTA TOTAL</v>
      </c>
      <c r="Q1484" s="5" t="s">
        <v>828</v>
      </c>
      <c r="R1484" s="13">
        <v>2025</v>
      </c>
      <c r="S1484" s="5"/>
      <c r="T1484" s="5"/>
      <c r="U1484" s="5"/>
      <c r="V1484" s="5"/>
    </row>
    <row r="1485" spans="1:22" ht="15" x14ac:dyDescent="0.35">
      <c r="A1485" s="7">
        <v>45779.339269166667</v>
      </c>
      <c r="B1485" s="5" t="s">
        <v>18</v>
      </c>
      <c r="C1485" s="5">
        <v>2111972025</v>
      </c>
      <c r="D1485" s="8">
        <v>45775</v>
      </c>
      <c r="E1485" s="5" t="s">
        <v>19</v>
      </c>
      <c r="F1485" s="5" t="s">
        <v>20</v>
      </c>
      <c r="G1485" s="5" t="s">
        <v>1587</v>
      </c>
      <c r="H1485" s="5" t="s">
        <v>22</v>
      </c>
      <c r="I1485" s="5" t="s">
        <v>36</v>
      </c>
      <c r="J1485" s="5" t="s">
        <v>37</v>
      </c>
      <c r="K1485" s="5" t="s">
        <v>38</v>
      </c>
      <c r="L1485" s="9">
        <v>20257100090592</v>
      </c>
      <c r="M1485" s="8">
        <v>45775</v>
      </c>
      <c r="N1485" s="10">
        <v>45793</v>
      </c>
      <c r="O1485" s="11">
        <f ca="1">IF(N1485=0,NETWORKDAYS(D1485+1,TODAY(),[1]FESTIVOS!$A$2:$A$54),NETWORKDAYS(D1485+1,N1485,[1]FESTIVOS!$A$2:$A$54))</f>
        <v>13</v>
      </c>
      <c r="P1485" s="12" t="str">
        <f t="shared" si="5"/>
        <v>RESPUESTA TOTAL</v>
      </c>
      <c r="Q1485" s="5" t="s">
        <v>828</v>
      </c>
      <c r="R1485" s="13">
        <v>2025</v>
      </c>
      <c r="S1485" s="5"/>
      <c r="T1485" s="5"/>
      <c r="U1485" s="5"/>
      <c r="V1485" s="5"/>
    </row>
    <row r="1486" spans="1:22" ht="15" x14ac:dyDescent="0.35">
      <c r="A1486" s="7">
        <v>45779.390549571763</v>
      </c>
      <c r="B1486" s="5" t="s">
        <v>18</v>
      </c>
      <c r="C1486" s="5">
        <v>2113972025</v>
      </c>
      <c r="D1486" s="8">
        <v>45775</v>
      </c>
      <c r="E1486" s="5" t="s">
        <v>19</v>
      </c>
      <c r="F1486" s="5" t="s">
        <v>20</v>
      </c>
      <c r="G1486" s="5" t="s">
        <v>1588</v>
      </c>
      <c r="H1486" s="5" t="s">
        <v>391</v>
      </c>
      <c r="I1486" s="5" t="s">
        <v>392</v>
      </c>
      <c r="J1486" s="5" t="s">
        <v>393</v>
      </c>
      <c r="K1486" s="5" t="s">
        <v>791</v>
      </c>
      <c r="L1486" s="9">
        <v>20257100090682</v>
      </c>
      <c r="M1486" s="8">
        <v>45775</v>
      </c>
      <c r="N1486" s="10">
        <v>45782</v>
      </c>
      <c r="O1486" s="11">
        <f ca="1">IF(N1486=0,NETWORKDAYS(D1486+1,TODAY(),[1]FESTIVOS!$A$2:$A$54),NETWORKDAYS(D1486+1,N1486,[1]FESTIVOS!$A$2:$A$54))</f>
        <v>4</v>
      </c>
      <c r="P1486" s="12" t="str">
        <f t="shared" si="5"/>
        <v>RESPUESTA TOTAL</v>
      </c>
      <c r="Q1486" s="5" t="s">
        <v>828</v>
      </c>
      <c r="R1486" s="13">
        <v>2025</v>
      </c>
      <c r="S1486" s="5"/>
      <c r="T1486" s="5"/>
      <c r="U1486" s="5"/>
      <c r="V1486" s="5"/>
    </row>
    <row r="1487" spans="1:22" ht="15" x14ac:dyDescent="0.35">
      <c r="A1487" s="7">
        <v>45779.520352615742</v>
      </c>
      <c r="B1487" s="5" t="s">
        <v>18</v>
      </c>
      <c r="C1487" s="5">
        <v>2121292025</v>
      </c>
      <c r="D1487" s="8">
        <v>45775</v>
      </c>
      <c r="E1487" s="5" t="s">
        <v>19</v>
      </c>
      <c r="F1487" s="5" t="s">
        <v>27</v>
      </c>
      <c r="G1487" s="5" t="s">
        <v>1589</v>
      </c>
      <c r="H1487" s="5" t="s">
        <v>22</v>
      </c>
      <c r="I1487" s="5" t="s">
        <v>89</v>
      </c>
      <c r="J1487" s="5" t="s">
        <v>101</v>
      </c>
      <c r="K1487" s="5" t="s">
        <v>466</v>
      </c>
      <c r="L1487" s="9">
        <v>20257100090882</v>
      </c>
      <c r="M1487" s="8">
        <v>45775</v>
      </c>
      <c r="N1487" s="10">
        <v>45783</v>
      </c>
      <c r="O1487" s="11">
        <f ca="1">IF(N1487=0,NETWORKDAYS(D1487+1,TODAY(),[1]FESTIVOS!$A$2:$A$54),NETWORKDAYS(D1487+1,N1487,[1]FESTIVOS!$A$2:$A$54))</f>
        <v>5</v>
      </c>
      <c r="P1487" s="12" t="str">
        <f t="shared" si="5"/>
        <v>RESPUESTA TOTAL</v>
      </c>
      <c r="Q1487" s="5" t="s">
        <v>828</v>
      </c>
      <c r="R1487" s="13">
        <v>2025</v>
      </c>
      <c r="S1487" s="5"/>
      <c r="T1487" s="5"/>
      <c r="U1487" s="5"/>
      <c r="V1487" s="5"/>
    </row>
    <row r="1488" spans="1:22" ht="15" x14ac:dyDescent="0.35">
      <c r="A1488" s="7">
        <v>45776.636582395833</v>
      </c>
      <c r="B1488" s="5" t="s">
        <v>29</v>
      </c>
      <c r="C1488" s="5">
        <v>2058122025</v>
      </c>
      <c r="D1488" s="8">
        <v>45776</v>
      </c>
      <c r="E1488" s="5" t="s">
        <v>19</v>
      </c>
      <c r="F1488" s="5" t="s">
        <v>20</v>
      </c>
      <c r="G1488" s="5" t="s">
        <v>1590</v>
      </c>
      <c r="H1488" s="5" t="s">
        <v>391</v>
      </c>
      <c r="I1488" s="5" t="s">
        <v>392</v>
      </c>
      <c r="J1488" s="5" t="s">
        <v>393</v>
      </c>
      <c r="K1488" s="5" t="s">
        <v>1174</v>
      </c>
      <c r="L1488" s="9">
        <v>1</v>
      </c>
      <c r="M1488" s="8">
        <v>45776</v>
      </c>
      <c r="N1488" s="10">
        <v>45776</v>
      </c>
      <c r="O1488" s="11">
        <f ca="1">IF(N1488=0,NETWORKDAYS(D1488+1,TODAY(),[1]FESTIVOS!$A$2:$A$54),NETWORKDAYS(D1488+1,N1488,[1]FESTIVOS!$A$2:$A$54))</f>
        <v>-2</v>
      </c>
      <c r="P1488" s="12" t="str">
        <f t="shared" si="5"/>
        <v>RESPUESTA TOTAL</v>
      </c>
      <c r="Q1488" s="5" t="s">
        <v>828</v>
      </c>
      <c r="R1488" s="13">
        <v>2025</v>
      </c>
      <c r="S1488" s="5"/>
      <c r="T1488" s="5"/>
      <c r="U1488" s="5"/>
      <c r="V1488" s="5"/>
    </row>
    <row r="1489" spans="1:22" ht="15" x14ac:dyDescent="0.35">
      <c r="A1489" s="7">
        <v>45777.428165821759</v>
      </c>
      <c r="B1489" s="5" t="s">
        <v>18</v>
      </c>
      <c r="C1489" s="5">
        <v>2088422025</v>
      </c>
      <c r="D1489" s="8">
        <v>45776</v>
      </c>
      <c r="E1489" s="5" t="s">
        <v>19</v>
      </c>
      <c r="F1489" s="5" t="s">
        <v>27</v>
      </c>
      <c r="G1489" s="5" t="s">
        <v>1591</v>
      </c>
      <c r="H1489" s="5" t="s">
        <v>22</v>
      </c>
      <c r="I1489" s="5" t="s">
        <v>23</v>
      </c>
      <c r="J1489" s="5" t="s">
        <v>24</v>
      </c>
      <c r="K1489" s="5" t="s">
        <v>25</v>
      </c>
      <c r="L1489" s="9">
        <v>20257100091082</v>
      </c>
      <c r="M1489" s="8">
        <v>45776</v>
      </c>
      <c r="N1489" s="10">
        <v>45797</v>
      </c>
      <c r="O1489" s="11">
        <f ca="1">IF(N1489=0,NETWORKDAYS(D1489+1,TODAY(),[1]FESTIVOS!$A$2:$A$54),NETWORKDAYS(D1489+1,N1489,[1]FESTIVOS!$A$2:$A$54))</f>
        <v>14</v>
      </c>
      <c r="P1489" s="12" t="str">
        <f t="shared" si="5"/>
        <v>RESPUESTA TOTAL</v>
      </c>
      <c r="Q1489" s="5" t="s">
        <v>828</v>
      </c>
      <c r="R1489" s="13">
        <v>2025</v>
      </c>
      <c r="S1489" s="5"/>
      <c r="T1489" s="5"/>
      <c r="U1489" s="5"/>
      <c r="V1489" s="5"/>
    </row>
    <row r="1490" spans="1:22" ht="15" x14ac:dyDescent="0.35">
      <c r="A1490" s="7">
        <v>45777.446499953701</v>
      </c>
      <c r="B1490" s="5" t="s">
        <v>18</v>
      </c>
      <c r="C1490" s="5">
        <v>2089072025</v>
      </c>
      <c r="D1490" s="8">
        <v>45776</v>
      </c>
      <c r="E1490" s="5" t="s">
        <v>19</v>
      </c>
      <c r="F1490" s="5" t="s">
        <v>20</v>
      </c>
      <c r="G1490" s="5" t="s">
        <v>1592</v>
      </c>
      <c r="H1490" s="5" t="s">
        <v>22</v>
      </c>
      <c r="I1490" s="5" t="s">
        <v>23</v>
      </c>
      <c r="J1490" s="5" t="s">
        <v>24</v>
      </c>
      <c r="K1490" s="5" t="s">
        <v>25</v>
      </c>
      <c r="L1490" s="9">
        <v>20257100091122</v>
      </c>
      <c r="M1490" s="8">
        <v>45776</v>
      </c>
      <c r="N1490" s="10">
        <v>45796</v>
      </c>
      <c r="O1490" s="11">
        <f ca="1">IF(N1490=0,NETWORKDAYS(D1490+1,TODAY(),[1]FESTIVOS!$A$2:$A$54),NETWORKDAYS(D1490+1,N1490,[1]FESTIVOS!$A$2:$A$54))</f>
        <v>13</v>
      </c>
      <c r="P1490" s="12" t="str">
        <f t="shared" si="5"/>
        <v>RESPUESTA TOTAL</v>
      </c>
      <c r="Q1490" s="5" t="s">
        <v>828</v>
      </c>
      <c r="R1490" s="13">
        <v>2025</v>
      </c>
      <c r="S1490" s="5"/>
      <c r="T1490" s="5"/>
      <c r="U1490" s="5"/>
      <c r="V1490" s="5"/>
    </row>
    <row r="1491" spans="1:22" ht="15" x14ac:dyDescent="0.35">
      <c r="A1491" s="7">
        <v>45779.343490196756</v>
      </c>
      <c r="B1491" s="5" t="s">
        <v>29</v>
      </c>
      <c r="C1491" s="5">
        <v>2078142025</v>
      </c>
      <c r="D1491" s="8">
        <v>45776</v>
      </c>
      <c r="E1491" s="5" t="s">
        <v>19</v>
      </c>
      <c r="F1491" s="5" t="s">
        <v>20</v>
      </c>
      <c r="G1491" s="5" t="s">
        <v>1259</v>
      </c>
      <c r="H1491" s="5" t="s">
        <v>22</v>
      </c>
      <c r="I1491" s="5" t="s">
        <v>89</v>
      </c>
      <c r="J1491" s="5" t="s">
        <v>101</v>
      </c>
      <c r="K1491" s="5" t="s">
        <v>431</v>
      </c>
      <c r="L1491" s="9">
        <v>1</v>
      </c>
      <c r="M1491" s="8">
        <v>45779</v>
      </c>
      <c r="N1491" s="10">
        <v>45779</v>
      </c>
      <c r="O1491" s="11">
        <f ca="1">IF(N1491=0,NETWORKDAYS(D1491+1,TODAY(),[1]FESTIVOS!$A$2:$A$54),NETWORKDAYS(D1491+1,N1491,[1]FESTIVOS!$A$2:$A$54))</f>
        <v>2</v>
      </c>
      <c r="P1491" s="12" t="str">
        <f t="shared" si="5"/>
        <v>RESPUESTA TOTAL</v>
      </c>
      <c r="Q1491" s="5" t="s">
        <v>828</v>
      </c>
      <c r="R1491" s="13">
        <v>2025</v>
      </c>
      <c r="S1491" s="5"/>
      <c r="T1491" s="5"/>
      <c r="U1491" s="5"/>
      <c r="V1491" s="5"/>
    </row>
    <row r="1492" spans="1:22" ht="15" x14ac:dyDescent="0.35">
      <c r="A1492" s="7">
        <v>45777.455940046297</v>
      </c>
      <c r="B1492" s="5" t="s">
        <v>18</v>
      </c>
      <c r="C1492" s="5">
        <v>2089792025</v>
      </c>
      <c r="D1492" s="8">
        <v>45776</v>
      </c>
      <c r="E1492" s="5" t="s">
        <v>19</v>
      </c>
      <c r="F1492" s="5" t="s">
        <v>27</v>
      </c>
      <c r="G1492" s="5" t="s">
        <v>1593</v>
      </c>
      <c r="H1492" s="5" t="s">
        <v>22</v>
      </c>
      <c r="I1492" s="5" t="s">
        <v>84</v>
      </c>
      <c r="J1492" s="5" t="s">
        <v>85</v>
      </c>
      <c r="K1492" s="5" t="s">
        <v>102</v>
      </c>
      <c r="L1492" s="9">
        <v>20257100091142</v>
      </c>
      <c r="M1492" s="8">
        <v>45776</v>
      </c>
      <c r="N1492" s="10">
        <v>45793</v>
      </c>
      <c r="O1492" s="11">
        <f ca="1">IF(N1492=0,NETWORKDAYS(D1492+1,TODAY(),[1]FESTIVOS!$A$2:$A$54),NETWORKDAYS(D1492+1,N1492,[1]FESTIVOS!$A$2:$A$54))</f>
        <v>12</v>
      </c>
      <c r="P1492" s="12" t="str">
        <f t="shared" si="5"/>
        <v>RESPUESTA TOTAL</v>
      </c>
      <c r="Q1492" s="5" t="s">
        <v>828</v>
      </c>
      <c r="R1492" s="13">
        <v>2025</v>
      </c>
      <c r="S1492" s="5"/>
      <c r="T1492" s="5"/>
      <c r="U1492" s="5"/>
      <c r="V1492" s="5"/>
    </row>
    <row r="1493" spans="1:22" ht="15" x14ac:dyDescent="0.35">
      <c r="A1493" s="7">
        <v>45777.480457951388</v>
      </c>
      <c r="B1493" s="5" t="s">
        <v>18</v>
      </c>
      <c r="C1493" s="5">
        <v>2091242025</v>
      </c>
      <c r="D1493" s="8">
        <v>45776</v>
      </c>
      <c r="E1493" s="5" t="s">
        <v>19</v>
      </c>
      <c r="F1493" s="5" t="s">
        <v>20</v>
      </c>
      <c r="G1493" s="5" t="s">
        <v>1594</v>
      </c>
      <c r="H1493" s="5" t="s">
        <v>22</v>
      </c>
      <c r="I1493" s="5" t="s">
        <v>89</v>
      </c>
      <c r="J1493" s="5" t="s">
        <v>101</v>
      </c>
      <c r="K1493" s="5" t="s">
        <v>25</v>
      </c>
      <c r="L1493" s="9">
        <v>20257100091162</v>
      </c>
      <c r="M1493" s="8">
        <v>45776</v>
      </c>
      <c r="N1493" s="10">
        <v>45793</v>
      </c>
      <c r="O1493" s="11">
        <f ca="1">IF(N1493=0,NETWORKDAYS(D1493+1,TODAY(),[1]FESTIVOS!$A$2:$A$54),NETWORKDAYS(D1493+1,N1493,[1]FESTIVOS!$A$2:$A$54))</f>
        <v>12</v>
      </c>
      <c r="P1493" s="12" t="str">
        <f t="shared" si="5"/>
        <v>RESPUESTA TOTAL</v>
      </c>
      <c r="Q1493" s="5" t="s">
        <v>828</v>
      </c>
      <c r="R1493" s="13">
        <v>2025</v>
      </c>
      <c r="S1493" s="5"/>
      <c r="T1493" s="5"/>
      <c r="U1493" s="5"/>
      <c r="V1493" s="5"/>
    </row>
    <row r="1494" spans="1:22" ht="15" x14ac:dyDescent="0.35">
      <c r="A1494" s="7">
        <v>45777.670178252316</v>
      </c>
      <c r="B1494" s="5" t="s">
        <v>18</v>
      </c>
      <c r="C1494" s="5">
        <v>2102602025</v>
      </c>
      <c r="D1494" s="8">
        <v>45776</v>
      </c>
      <c r="E1494" s="5" t="s">
        <v>19</v>
      </c>
      <c r="F1494" s="5" t="s">
        <v>20</v>
      </c>
      <c r="G1494" s="5" t="s">
        <v>1595</v>
      </c>
      <c r="H1494" s="5" t="s">
        <v>22</v>
      </c>
      <c r="I1494" s="5" t="s">
        <v>40</v>
      </c>
      <c r="J1494" s="5" t="s">
        <v>76</v>
      </c>
      <c r="K1494" s="5" t="s">
        <v>77</v>
      </c>
      <c r="L1494" s="9">
        <v>20257100091572</v>
      </c>
      <c r="M1494" s="8">
        <v>45776</v>
      </c>
      <c r="N1494" s="10">
        <v>45785</v>
      </c>
      <c r="O1494" s="11">
        <f ca="1">IF(N1494=0,NETWORKDAYS(D1494+1,TODAY(),[1]FESTIVOS!$A$2:$A$54),NETWORKDAYS(D1494+1,N1494,[1]FESTIVOS!$A$2:$A$54))</f>
        <v>6</v>
      </c>
      <c r="P1494" s="12" t="str">
        <f t="shared" si="5"/>
        <v>RESPUESTA TOTAL</v>
      </c>
      <c r="Q1494" s="5" t="s">
        <v>828</v>
      </c>
      <c r="R1494" s="13">
        <v>2025</v>
      </c>
      <c r="S1494" s="5"/>
      <c r="T1494" s="5"/>
      <c r="U1494" s="5"/>
      <c r="V1494" s="5"/>
    </row>
    <row r="1495" spans="1:22" ht="15" x14ac:dyDescent="0.35">
      <c r="A1495" s="7">
        <v>45777.68038568287</v>
      </c>
      <c r="B1495" s="5" t="s">
        <v>18</v>
      </c>
      <c r="C1495" s="5">
        <v>2103302025</v>
      </c>
      <c r="D1495" s="8">
        <v>45776</v>
      </c>
      <c r="E1495" s="5" t="s">
        <v>443</v>
      </c>
      <c r="F1495" s="5" t="s">
        <v>20</v>
      </c>
      <c r="G1495" s="5" t="s">
        <v>1596</v>
      </c>
      <c r="H1495" s="5" t="s">
        <v>22</v>
      </c>
      <c r="I1495" s="5" t="s">
        <v>23</v>
      </c>
      <c r="J1495" s="5" t="s">
        <v>589</v>
      </c>
      <c r="K1495" s="5" t="s">
        <v>25</v>
      </c>
      <c r="L1495" s="9">
        <v>20257100091702</v>
      </c>
      <c r="M1495" s="8">
        <v>45776</v>
      </c>
      <c r="N1495" s="10">
        <v>45785</v>
      </c>
      <c r="O1495" s="11">
        <f ca="1">IF(N1495=0,NETWORKDAYS(D1495+1,TODAY(),[1]FESTIVOS!$A$2:$A$54),NETWORKDAYS(D1495+1,N1495,[1]FESTIVOS!$A$2:$A$54))</f>
        <v>6</v>
      </c>
      <c r="P1495" s="12" t="str">
        <f t="shared" si="5"/>
        <v>RESPUESTA TOTAL</v>
      </c>
      <c r="Q1495" s="5" t="s">
        <v>828</v>
      </c>
      <c r="R1495" s="13">
        <v>2025</v>
      </c>
      <c r="S1495" s="5"/>
      <c r="T1495" s="5"/>
      <c r="U1495" s="5"/>
      <c r="V1495" s="5"/>
    </row>
    <row r="1496" spans="1:22" ht="15" x14ac:dyDescent="0.35">
      <c r="A1496" s="7">
        <v>45779.413689710651</v>
      </c>
      <c r="B1496" s="5" t="s">
        <v>18</v>
      </c>
      <c r="C1496" s="5">
        <v>2115042025</v>
      </c>
      <c r="D1496" s="8">
        <v>45776</v>
      </c>
      <c r="E1496" s="5" t="s">
        <v>19</v>
      </c>
      <c r="F1496" s="5" t="s">
        <v>20</v>
      </c>
      <c r="G1496" s="5" t="s">
        <v>1597</v>
      </c>
      <c r="H1496" s="5" t="s">
        <v>22</v>
      </c>
      <c r="I1496" s="5" t="s">
        <v>89</v>
      </c>
      <c r="J1496" s="5" t="s">
        <v>101</v>
      </c>
      <c r="K1496" s="5" t="s">
        <v>431</v>
      </c>
      <c r="L1496" s="9">
        <v>20257100090962</v>
      </c>
      <c r="M1496" s="8">
        <v>45776</v>
      </c>
      <c r="N1496" s="10">
        <v>45782</v>
      </c>
      <c r="O1496" s="11">
        <f ca="1">IF(N1496=0,NETWORKDAYS(D1496+1,TODAY(),[1]FESTIVOS!$A$2:$A$54),NETWORKDAYS(D1496+1,N1496,[1]FESTIVOS!$A$2:$A$54))</f>
        <v>3</v>
      </c>
      <c r="P1496" s="12" t="str">
        <f t="shared" si="5"/>
        <v>RESPUESTA TOTAL</v>
      </c>
      <c r="Q1496" s="5" t="s">
        <v>828</v>
      </c>
      <c r="R1496" s="13">
        <v>2025</v>
      </c>
      <c r="S1496" s="5"/>
      <c r="T1496" s="5"/>
      <c r="U1496" s="5"/>
      <c r="V1496" s="5"/>
    </row>
    <row r="1497" spans="1:22" ht="15" x14ac:dyDescent="0.35">
      <c r="A1497" s="7">
        <v>45779.463992604171</v>
      </c>
      <c r="B1497" s="5" t="s">
        <v>18</v>
      </c>
      <c r="C1497" s="5">
        <v>2117742025</v>
      </c>
      <c r="D1497" s="8">
        <v>45776</v>
      </c>
      <c r="E1497" s="5" t="s">
        <v>19</v>
      </c>
      <c r="F1497" s="5" t="s">
        <v>27</v>
      </c>
      <c r="G1497" s="5" t="s">
        <v>1598</v>
      </c>
      <c r="H1497" s="5" t="s">
        <v>391</v>
      </c>
      <c r="I1497" s="5" t="s">
        <v>392</v>
      </c>
      <c r="J1497" s="5" t="s">
        <v>393</v>
      </c>
      <c r="K1497" s="5" t="s">
        <v>925</v>
      </c>
      <c r="L1497" s="9">
        <v>20257100091112</v>
      </c>
      <c r="M1497" s="8">
        <v>45776</v>
      </c>
      <c r="N1497" s="10">
        <v>45782</v>
      </c>
      <c r="O1497" s="11">
        <f ca="1">IF(N1497=0,NETWORKDAYS(D1497+1,TODAY(),[1]FESTIVOS!$A$2:$A$54),NETWORKDAYS(D1497+1,N1497,[1]FESTIVOS!$A$2:$A$54))</f>
        <v>3</v>
      </c>
      <c r="P1497" s="12" t="str">
        <f t="shared" si="5"/>
        <v>RESPUESTA TOTAL</v>
      </c>
      <c r="Q1497" s="5" t="s">
        <v>828</v>
      </c>
      <c r="R1497" s="13">
        <v>2025</v>
      </c>
      <c r="S1497" s="5"/>
      <c r="T1497" s="5"/>
      <c r="U1497" s="5"/>
      <c r="V1497" s="5"/>
    </row>
    <row r="1498" spans="1:22" ht="15" x14ac:dyDescent="0.35">
      <c r="A1498" s="7">
        <v>45779.471709699079</v>
      </c>
      <c r="B1498" s="5" t="s">
        <v>18</v>
      </c>
      <c r="C1498" s="5">
        <v>2118182025</v>
      </c>
      <c r="D1498" s="8">
        <v>45776</v>
      </c>
      <c r="E1498" s="5" t="s">
        <v>19</v>
      </c>
      <c r="F1498" s="5" t="s">
        <v>50</v>
      </c>
      <c r="G1498" s="5" t="s">
        <v>1599</v>
      </c>
      <c r="H1498" s="5" t="s">
        <v>391</v>
      </c>
      <c r="I1498" s="5" t="s">
        <v>392</v>
      </c>
      <c r="J1498" s="5" t="s">
        <v>393</v>
      </c>
      <c r="K1498" s="5" t="s">
        <v>791</v>
      </c>
      <c r="L1498" s="9">
        <v>20257100091282</v>
      </c>
      <c r="M1498" s="8">
        <v>45776</v>
      </c>
      <c r="N1498" s="10">
        <v>45782</v>
      </c>
      <c r="O1498" s="11">
        <f ca="1">IF(N1498=0,NETWORKDAYS(D1498+1,TODAY(),[1]FESTIVOS!$A$2:$A$54),NETWORKDAYS(D1498+1,N1498,[1]FESTIVOS!$A$2:$A$54))</f>
        <v>3</v>
      </c>
      <c r="P1498" s="12" t="str">
        <f t="shared" si="5"/>
        <v>RESPUESTA TOTAL</v>
      </c>
      <c r="Q1498" s="5" t="s">
        <v>828</v>
      </c>
      <c r="R1498" s="13">
        <v>2025</v>
      </c>
      <c r="S1498" s="5"/>
      <c r="T1498" s="5"/>
      <c r="U1498" s="5"/>
      <c r="V1498" s="5"/>
    </row>
    <row r="1499" spans="1:22" ht="15" x14ac:dyDescent="0.35">
      <c r="A1499" s="7">
        <v>45779.486041493059</v>
      </c>
      <c r="B1499" s="5" t="s">
        <v>18</v>
      </c>
      <c r="C1499" s="5">
        <v>2119442025</v>
      </c>
      <c r="D1499" s="8">
        <v>45776</v>
      </c>
      <c r="E1499" s="5" t="s">
        <v>19</v>
      </c>
      <c r="F1499" s="5" t="s">
        <v>20</v>
      </c>
      <c r="G1499" s="5" t="s">
        <v>1600</v>
      </c>
      <c r="H1499" s="5" t="s">
        <v>391</v>
      </c>
      <c r="I1499" s="5" t="s">
        <v>392</v>
      </c>
      <c r="J1499" s="5" t="s">
        <v>393</v>
      </c>
      <c r="K1499" s="5" t="s">
        <v>791</v>
      </c>
      <c r="L1499" s="9">
        <v>20257100091382</v>
      </c>
      <c r="M1499" s="8">
        <v>45776</v>
      </c>
      <c r="N1499" s="10">
        <v>45782</v>
      </c>
      <c r="O1499" s="11">
        <f ca="1">IF(N1499=0,NETWORKDAYS(D1499+1,TODAY(),[1]FESTIVOS!$A$2:$A$54),NETWORKDAYS(D1499+1,N1499,[1]FESTIVOS!$A$2:$A$54))</f>
        <v>3</v>
      </c>
      <c r="P1499" s="12" t="str">
        <f t="shared" si="5"/>
        <v>RESPUESTA TOTAL</v>
      </c>
      <c r="Q1499" s="5" t="s">
        <v>828</v>
      </c>
      <c r="R1499" s="13">
        <v>2025</v>
      </c>
      <c r="S1499" s="5"/>
      <c r="T1499" s="5"/>
      <c r="U1499" s="5"/>
      <c r="V1499" s="5"/>
    </row>
    <row r="1500" spans="1:22" ht="15" x14ac:dyDescent="0.35">
      <c r="A1500" s="7">
        <v>45779.507716030093</v>
      </c>
      <c r="B1500" s="5" t="s">
        <v>18</v>
      </c>
      <c r="C1500" s="5">
        <v>2120612025</v>
      </c>
      <c r="D1500" s="8">
        <v>45776</v>
      </c>
      <c r="E1500" s="5" t="s">
        <v>19</v>
      </c>
      <c r="F1500" s="5" t="s">
        <v>30</v>
      </c>
      <c r="G1500" s="5" t="s">
        <v>1601</v>
      </c>
      <c r="H1500" s="5" t="s">
        <v>391</v>
      </c>
      <c r="I1500" s="5" t="s">
        <v>392</v>
      </c>
      <c r="J1500" s="5" t="s">
        <v>393</v>
      </c>
      <c r="K1500" s="5" t="s">
        <v>791</v>
      </c>
      <c r="L1500" s="9">
        <v>20257100091692</v>
      </c>
      <c r="M1500" s="8">
        <v>45806</v>
      </c>
      <c r="N1500" s="10">
        <v>45782</v>
      </c>
      <c r="O1500" s="11">
        <f ca="1">IF(N1500=0,NETWORKDAYS(D1500+1,TODAY(),[1]FESTIVOS!$A$2:$A$54),NETWORKDAYS(D1500+1,N1500,[1]FESTIVOS!$A$2:$A$54))</f>
        <v>3</v>
      </c>
      <c r="P1500" s="12" t="str">
        <f t="shared" si="5"/>
        <v>RESPUESTA TOTAL</v>
      </c>
      <c r="Q1500" s="5" t="s">
        <v>828</v>
      </c>
      <c r="R1500" s="13">
        <v>2025</v>
      </c>
      <c r="S1500" s="5"/>
      <c r="T1500" s="5"/>
      <c r="U1500" s="5"/>
      <c r="V1500" s="5"/>
    </row>
    <row r="1501" spans="1:22" ht="15" x14ac:dyDescent="0.35">
      <c r="A1501" s="7">
        <v>45779.353451180556</v>
      </c>
      <c r="B1501" s="5" t="s">
        <v>29</v>
      </c>
      <c r="C1501" s="5">
        <v>5464252024</v>
      </c>
      <c r="D1501" s="8">
        <v>45777</v>
      </c>
      <c r="E1501" s="5" t="s">
        <v>19</v>
      </c>
      <c r="F1501" s="5" t="s">
        <v>30</v>
      </c>
      <c r="G1501" s="5" t="s">
        <v>1602</v>
      </c>
      <c r="H1501" s="5" t="s">
        <v>391</v>
      </c>
      <c r="I1501" s="5" t="s">
        <v>392</v>
      </c>
      <c r="J1501" s="5" t="s">
        <v>393</v>
      </c>
      <c r="K1501" s="5" t="s">
        <v>884</v>
      </c>
      <c r="L1501" s="9">
        <v>1</v>
      </c>
      <c r="M1501" s="8">
        <v>45779</v>
      </c>
      <c r="N1501" s="10">
        <v>45779</v>
      </c>
      <c r="O1501" s="11">
        <f ca="1">IF(N1501=0,NETWORKDAYS(D1501+1,TODAY(),[1]FESTIVOS!$A$2:$A$54),NETWORKDAYS(D1501+1,N1501,[1]FESTIVOS!$A$2:$A$54))</f>
        <v>1</v>
      </c>
      <c r="P1501" s="12" t="str">
        <f t="shared" si="5"/>
        <v>RESPUESTA TOTAL</v>
      </c>
      <c r="Q1501" s="5" t="s">
        <v>828</v>
      </c>
      <c r="R1501" s="13">
        <v>2025</v>
      </c>
      <c r="S1501" s="5"/>
      <c r="T1501" s="5"/>
      <c r="U1501" s="5"/>
      <c r="V1501" s="5"/>
    </row>
    <row r="1502" spans="1:22" ht="15" x14ac:dyDescent="0.35">
      <c r="A1502" s="7">
        <v>45779.401303356484</v>
      </c>
      <c r="B1502" s="5" t="s">
        <v>18</v>
      </c>
      <c r="C1502" s="5">
        <v>2114362025</v>
      </c>
      <c r="D1502" s="8">
        <v>45777</v>
      </c>
      <c r="E1502" s="5" t="s">
        <v>19</v>
      </c>
      <c r="F1502" s="5" t="s">
        <v>20</v>
      </c>
      <c r="G1502" s="5" t="s">
        <v>1603</v>
      </c>
      <c r="H1502" s="5" t="s">
        <v>22</v>
      </c>
      <c r="I1502" s="5" t="s">
        <v>23</v>
      </c>
      <c r="J1502" s="5" t="s">
        <v>24</v>
      </c>
      <c r="K1502" s="5" t="s">
        <v>25</v>
      </c>
      <c r="L1502" s="9">
        <v>20257100092322</v>
      </c>
      <c r="M1502" s="8">
        <v>45777</v>
      </c>
      <c r="N1502" s="10">
        <v>45793</v>
      </c>
      <c r="O1502" s="11">
        <f ca="1">IF(N1502=0,NETWORKDAYS(D1502+1,TODAY(),[1]FESTIVOS!$A$2:$A$54),NETWORKDAYS(D1502+1,N1502,[1]FESTIVOS!$A$2:$A$54))</f>
        <v>11</v>
      </c>
      <c r="P1502" s="12" t="str">
        <f t="shared" si="5"/>
        <v>RESPUESTA TOTAL</v>
      </c>
      <c r="Q1502" s="5" t="s">
        <v>828</v>
      </c>
      <c r="R1502" s="13">
        <v>2025</v>
      </c>
      <c r="S1502" s="5"/>
      <c r="T1502" s="5"/>
      <c r="U1502" s="5"/>
      <c r="V1502" s="5"/>
    </row>
    <row r="1503" spans="1:22" ht="15" x14ac:dyDescent="0.35">
      <c r="A1503" s="7">
        <v>45779.404332824073</v>
      </c>
      <c r="B1503" s="5" t="s">
        <v>18</v>
      </c>
      <c r="C1503" s="5">
        <v>2114622025</v>
      </c>
      <c r="D1503" s="8">
        <v>45777</v>
      </c>
      <c r="E1503" s="5" t="s">
        <v>19</v>
      </c>
      <c r="F1503" s="5" t="s">
        <v>27</v>
      </c>
      <c r="G1503" s="5" t="s">
        <v>1604</v>
      </c>
      <c r="H1503" s="5" t="s">
        <v>22</v>
      </c>
      <c r="I1503" s="5" t="s">
        <v>36</v>
      </c>
      <c r="J1503" s="5" t="s">
        <v>189</v>
      </c>
      <c r="K1503" s="5" t="s">
        <v>38</v>
      </c>
      <c r="L1503" s="9">
        <v>20257100092422</v>
      </c>
      <c r="M1503" s="8">
        <v>45777</v>
      </c>
      <c r="N1503" s="10">
        <v>45789</v>
      </c>
      <c r="O1503" s="11">
        <f ca="1">IF(N1503=0,NETWORKDAYS(D1503+1,TODAY(),[1]FESTIVOS!$A$2:$A$54),NETWORKDAYS(D1503+1,N1503,[1]FESTIVOS!$A$2:$A$54))</f>
        <v>7</v>
      </c>
      <c r="P1503" s="12" t="str">
        <f t="shared" si="5"/>
        <v>RESPUESTA TOTAL</v>
      </c>
      <c r="Q1503" s="5" t="s">
        <v>828</v>
      </c>
      <c r="R1503" s="13">
        <v>2025</v>
      </c>
      <c r="S1503" s="5"/>
      <c r="T1503" s="5"/>
      <c r="U1503" s="5"/>
      <c r="V1503" s="5"/>
    </row>
    <row r="1504" spans="1:22" ht="15" x14ac:dyDescent="0.35">
      <c r="A1504" s="7">
        <v>45779.409979583332</v>
      </c>
      <c r="B1504" s="5" t="s">
        <v>18</v>
      </c>
      <c r="C1504" s="5">
        <v>2114762025</v>
      </c>
      <c r="D1504" s="8">
        <v>45777</v>
      </c>
      <c r="E1504" s="5" t="s">
        <v>19</v>
      </c>
      <c r="F1504" s="5" t="s">
        <v>20</v>
      </c>
      <c r="G1504" s="5" t="s">
        <v>1605</v>
      </c>
      <c r="H1504" s="5" t="s">
        <v>22</v>
      </c>
      <c r="I1504" s="5" t="s">
        <v>36</v>
      </c>
      <c r="J1504" s="5" t="s">
        <v>70</v>
      </c>
      <c r="K1504" s="5" t="s">
        <v>38</v>
      </c>
      <c r="L1504" s="9">
        <v>20257100092452</v>
      </c>
      <c r="M1504" s="8">
        <v>45777</v>
      </c>
      <c r="N1504" s="26">
        <v>45797</v>
      </c>
      <c r="O1504" s="11">
        <f ca="1">IF(N1504=0,NETWORKDAYS(D1504+1,TODAY(),[1]FESTIVOS!$A$2:$A$54),NETWORKDAYS(D1504+1,N1504,[1]FESTIVOS!$A$2:$A$54))</f>
        <v>13</v>
      </c>
      <c r="P1504" s="12" t="str">
        <f t="shared" si="5"/>
        <v>RESPUESTA TOTAL</v>
      </c>
      <c r="Q1504" s="5" t="s">
        <v>828</v>
      </c>
      <c r="R1504" s="13">
        <v>2025</v>
      </c>
      <c r="S1504" s="5"/>
      <c r="T1504" s="5"/>
      <c r="U1504" s="5"/>
      <c r="V1504" s="5"/>
    </row>
    <row r="1505" spans="1:22" ht="15" x14ac:dyDescent="0.35">
      <c r="A1505" s="7">
        <v>45779.414331550928</v>
      </c>
      <c r="B1505" s="5" t="s">
        <v>18</v>
      </c>
      <c r="C1505" s="5">
        <v>2115112025</v>
      </c>
      <c r="D1505" s="8">
        <v>45777</v>
      </c>
      <c r="E1505" s="5" t="s">
        <v>19</v>
      </c>
      <c r="F1505" s="5" t="s">
        <v>20</v>
      </c>
      <c r="G1505" s="5" t="s">
        <v>1606</v>
      </c>
      <c r="H1505" s="5" t="s">
        <v>22</v>
      </c>
      <c r="I1505" s="5" t="s">
        <v>23</v>
      </c>
      <c r="J1505" s="5" t="s">
        <v>24</v>
      </c>
      <c r="K1505" s="5" t="s">
        <v>25</v>
      </c>
      <c r="L1505" s="9">
        <v>20257100092502</v>
      </c>
      <c r="M1505" s="8">
        <v>45777</v>
      </c>
      <c r="N1505" s="10">
        <v>45793</v>
      </c>
      <c r="O1505" s="11">
        <f ca="1">IF(N1505=0,NETWORKDAYS(D1505+1,TODAY(),[1]FESTIVOS!$A$2:$A$54),NETWORKDAYS(D1505+1,N1505,[1]FESTIVOS!$A$2:$A$54))</f>
        <v>11</v>
      </c>
      <c r="P1505" s="12" t="str">
        <f t="shared" si="5"/>
        <v>RESPUESTA TOTAL</v>
      </c>
      <c r="Q1505" s="5" t="s">
        <v>828</v>
      </c>
      <c r="R1505" s="13">
        <v>2025</v>
      </c>
      <c r="S1505" s="5"/>
      <c r="T1505" s="5"/>
      <c r="U1505" s="5"/>
      <c r="V1505" s="5"/>
    </row>
    <row r="1506" spans="1:22" ht="15" x14ac:dyDescent="0.35">
      <c r="A1506" s="7">
        <v>45779.420220590277</v>
      </c>
      <c r="B1506" s="5" t="s">
        <v>18</v>
      </c>
      <c r="C1506" s="5">
        <v>2115322025</v>
      </c>
      <c r="D1506" s="8">
        <v>45777</v>
      </c>
      <c r="E1506" s="5" t="s">
        <v>19</v>
      </c>
      <c r="F1506" s="5" t="s">
        <v>20</v>
      </c>
      <c r="G1506" s="5" t="s">
        <v>1607</v>
      </c>
      <c r="H1506" s="5" t="s">
        <v>22</v>
      </c>
      <c r="I1506" s="5" t="s">
        <v>32</v>
      </c>
      <c r="J1506" s="5" t="s">
        <v>33</v>
      </c>
      <c r="K1506" s="5" t="s">
        <v>466</v>
      </c>
      <c r="L1506" s="9">
        <v>20257100092562</v>
      </c>
      <c r="M1506" s="8">
        <v>45777</v>
      </c>
      <c r="N1506" s="10">
        <v>45783</v>
      </c>
      <c r="O1506" s="11">
        <f ca="1">IF(N1506=0,NETWORKDAYS(D1506+1,TODAY(),[1]FESTIVOS!$A$2:$A$54),NETWORKDAYS(D1506+1,N1506,[1]FESTIVOS!$A$2:$A$54))</f>
        <v>3</v>
      </c>
      <c r="P1506" s="12" t="str">
        <f t="shared" si="5"/>
        <v>RESPUESTA TOTAL</v>
      </c>
      <c r="Q1506" s="5" t="s">
        <v>828</v>
      </c>
      <c r="R1506" s="13">
        <v>2025</v>
      </c>
      <c r="S1506" s="5"/>
      <c r="T1506" s="5"/>
      <c r="U1506" s="5"/>
      <c r="V1506" s="5"/>
    </row>
    <row r="1507" spans="1:22" ht="15" x14ac:dyDescent="0.35">
      <c r="A1507" s="7">
        <v>45779.564935023147</v>
      </c>
      <c r="B1507" s="5" t="s">
        <v>18</v>
      </c>
      <c r="C1507" s="5">
        <v>2123292025</v>
      </c>
      <c r="D1507" s="8">
        <v>45777</v>
      </c>
      <c r="E1507" s="5" t="s">
        <v>19</v>
      </c>
      <c r="F1507" s="5" t="s">
        <v>27</v>
      </c>
      <c r="G1507" s="5" t="s">
        <v>1608</v>
      </c>
      <c r="H1507" s="5" t="s">
        <v>391</v>
      </c>
      <c r="I1507" s="5" t="s">
        <v>392</v>
      </c>
      <c r="J1507" s="5" t="s">
        <v>393</v>
      </c>
      <c r="K1507" s="5" t="s">
        <v>1069</v>
      </c>
      <c r="L1507" s="9">
        <v>20257100092332</v>
      </c>
      <c r="M1507" s="8">
        <v>45777</v>
      </c>
      <c r="N1507" s="10">
        <v>45782</v>
      </c>
      <c r="O1507" s="11">
        <f ca="1">IF(N1507=0,NETWORKDAYS(D1507+1,TODAY(),[1]FESTIVOS!$A$2:$A$54),NETWORKDAYS(D1507+1,N1507,[1]FESTIVOS!$A$2:$A$54))</f>
        <v>2</v>
      </c>
      <c r="P1507" s="12" t="str">
        <f t="shared" si="5"/>
        <v>RESPUESTA TOTAL</v>
      </c>
      <c r="Q1507" s="5" t="s">
        <v>828</v>
      </c>
      <c r="R1507" s="13">
        <v>2025</v>
      </c>
      <c r="S1507" s="5"/>
      <c r="T1507" s="5"/>
      <c r="U1507" s="5"/>
      <c r="V1507" s="5"/>
    </row>
    <row r="1508" spans="1:22" ht="15" x14ac:dyDescent="0.35">
      <c r="A1508" s="7">
        <v>45779.571311307867</v>
      </c>
      <c r="B1508" s="5" t="s">
        <v>18</v>
      </c>
      <c r="C1508" s="5">
        <v>2123522025</v>
      </c>
      <c r="D1508" s="8">
        <v>45777</v>
      </c>
      <c r="E1508" s="5" t="s">
        <v>19</v>
      </c>
      <c r="F1508" s="5" t="s">
        <v>27</v>
      </c>
      <c r="G1508" s="5" t="s">
        <v>1609</v>
      </c>
      <c r="H1508" s="5" t="s">
        <v>391</v>
      </c>
      <c r="I1508" s="5" t="s">
        <v>392</v>
      </c>
      <c r="J1508" s="5" t="s">
        <v>393</v>
      </c>
      <c r="K1508" s="5" t="s">
        <v>394</v>
      </c>
      <c r="L1508" s="9">
        <v>20257100092742</v>
      </c>
      <c r="M1508" s="8">
        <v>45777</v>
      </c>
      <c r="N1508" s="10">
        <v>45782</v>
      </c>
      <c r="O1508" s="11">
        <f ca="1">IF(N1508=0,NETWORKDAYS(D1508+1,TODAY(),[1]FESTIVOS!$A$2:$A$54),NETWORKDAYS(D1508+1,N1508,[1]FESTIVOS!$A$2:$A$54))</f>
        <v>2</v>
      </c>
      <c r="P1508" s="12" t="str">
        <f t="shared" si="5"/>
        <v>RESPUESTA TOTAL</v>
      </c>
      <c r="Q1508" s="5" t="s">
        <v>828</v>
      </c>
      <c r="R1508" s="13">
        <v>2025</v>
      </c>
      <c r="S1508" s="5"/>
      <c r="T1508" s="5"/>
      <c r="U1508" s="5"/>
      <c r="V1508" s="5"/>
    </row>
    <row r="1509" spans="1:22" ht="15" x14ac:dyDescent="0.35">
      <c r="A1509" s="7">
        <v>45779.596680960647</v>
      </c>
      <c r="B1509" s="5" t="s">
        <v>18</v>
      </c>
      <c r="C1509" s="5">
        <v>2124602025</v>
      </c>
      <c r="D1509" s="8">
        <v>45777</v>
      </c>
      <c r="E1509" s="5" t="s">
        <v>19</v>
      </c>
      <c r="F1509" s="5" t="s">
        <v>27</v>
      </c>
      <c r="G1509" s="5" t="s">
        <v>1610</v>
      </c>
      <c r="H1509" s="5" t="s">
        <v>22</v>
      </c>
      <c r="I1509" s="5" t="s">
        <v>40</v>
      </c>
      <c r="J1509" s="5" t="s">
        <v>194</v>
      </c>
      <c r="K1509" s="5" t="s">
        <v>77</v>
      </c>
      <c r="L1509" s="9">
        <v>20257100091852</v>
      </c>
      <c r="M1509" s="8">
        <v>45777</v>
      </c>
      <c r="N1509" s="10">
        <v>45790</v>
      </c>
      <c r="O1509" s="11">
        <f ca="1">IF(N1509=0,NETWORKDAYS(D1509+1,TODAY(),[1]FESTIVOS!$A$2:$A$54),NETWORKDAYS(D1509+1,N1509,[1]FESTIVOS!$A$2:$A$54))</f>
        <v>8</v>
      </c>
      <c r="P1509" s="12" t="str">
        <f t="shared" si="5"/>
        <v>RESPUESTA TOTAL</v>
      </c>
      <c r="Q1509" s="5" t="s">
        <v>828</v>
      </c>
      <c r="R1509" s="13">
        <v>2025</v>
      </c>
      <c r="S1509" s="5"/>
      <c r="T1509" s="5"/>
      <c r="U1509" s="5"/>
      <c r="V1509" s="5"/>
    </row>
    <row r="1510" spans="1:22" ht="15" x14ac:dyDescent="0.35">
      <c r="A1510" s="7">
        <v>45779.599149884263</v>
      </c>
      <c r="B1510" s="5" t="s">
        <v>29</v>
      </c>
      <c r="C1510" s="5">
        <v>2079342025</v>
      </c>
      <c r="D1510" s="8">
        <v>45777</v>
      </c>
      <c r="E1510" s="5" t="s">
        <v>19</v>
      </c>
      <c r="F1510" s="5" t="s">
        <v>20</v>
      </c>
      <c r="G1510" s="5" t="s">
        <v>1611</v>
      </c>
      <c r="H1510" s="5" t="s">
        <v>22</v>
      </c>
      <c r="I1510" s="5" t="s">
        <v>59</v>
      </c>
      <c r="J1510" s="5" t="s">
        <v>60</v>
      </c>
      <c r="K1510" s="5" t="s">
        <v>61</v>
      </c>
      <c r="L1510" s="9">
        <v>20257100093182</v>
      </c>
      <c r="M1510" s="8">
        <v>45779</v>
      </c>
      <c r="N1510" s="10">
        <v>45796</v>
      </c>
      <c r="O1510" s="11">
        <f ca="1">IF(N1510=0,NETWORKDAYS(D1510+1,TODAY(),[1]FESTIVOS!$A$2:$A$54),NETWORKDAYS(D1510+1,N1510,[1]FESTIVOS!$A$2:$A$54))</f>
        <v>12</v>
      </c>
      <c r="P1510" s="12" t="str">
        <f t="shared" si="5"/>
        <v>RESPUESTA TOTAL</v>
      </c>
      <c r="Q1510" s="5" t="s">
        <v>828</v>
      </c>
      <c r="R1510" s="13">
        <v>2025</v>
      </c>
      <c r="S1510" s="5"/>
      <c r="T1510" s="5"/>
      <c r="U1510" s="5"/>
      <c r="V1510" s="5"/>
    </row>
    <row r="1511" spans="1:22" ht="15" x14ac:dyDescent="0.35">
      <c r="A1511" s="7">
        <v>45779.605015567126</v>
      </c>
      <c r="B1511" s="5" t="s">
        <v>18</v>
      </c>
      <c r="C1511" s="5">
        <v>2124862025</v>
      </c>
      <c r="D1511" s="8">
        <v>45777</v>
      </c>
      <c r="E1511" s="5" t="s">
        <v>19</v>
      </c>
      <c r="F1511" s="5" t="s">
        <v>20</v>
      </c>
      <c r="G1511" s="5" t="s">
        <v>1612</v>
      </c>
      <c r="H1511" s="5" t="s">
        <v>22</v>
      </c>
      <c r="I1511" s="5" t="s">
        <v>40</v>
      </c>
      <c r="J1511" s="5" t="s">
        <v>41</v>
      </c>
      <c r="K1511" s="5" t="s">
        <v>38</v>
      </c>
      <c r="L1511" s="9">
        <v>20257100091922</v>
      </c>
      <c r="M1511" s="8">
        <v>45777</v>
      </c>
      <c r="N1511" s="10">
        <v>45790</v>
      </c>
      <c r="O1511" s="11">
        <f ca="1">IF(N1511=0,NETWORKDAYS(D1511+1,TODAY(),[1]FESTIVOS!$A$2:$A$54),NETWORKDAYS(D1511+1,N1511,[1]FESTIVOS!$A$2:$A$54))</f>
        <v>8</v>
      </c>
      <c r="P1511" s="12" t="str">
        <f t="shared" si="5"/>
        <v>RESPUESTA TOTAL</v>
      </c>
      <c r="Q1511" s="5" t="s">
        <v>828</v>
      </c>
      <c r="R1511" s="13">
        <v>2025</v>
      </c>
      <c r="S1511" s="5"/>
      <c r="T1511" s="5"/>
      <c r="U1511" s="5"/>
      <c r="V1511" s="5"/>
    </row>
    <row r="1512" spans="1:22" ht="15" x14ac:dyDescent="0.35">
      <c r="A1512" s="7">
        <v>45779.614028854165</v>
      </c>
      <c r="B1512" s="5" t="s">
        <v>18</v>
      </c>
      <c r="C1512" s="5">
        <v>2125342025</v>
      </c>
      <c r="D1512" s="8">
        <v>45777</v>
      </c>
      <c r="E1512" s="5" t="s">
        <v>19</v>
      </c>
      <c r="F1512" s="5" t="s">
        <v>20</v>
      </c>
      <c r="G1512" s="5" t="s">
        <v>1613</v>
      </c>
      <c r="H1512" s="5" t="s">
        <v>22</v>
      </c>
      <c r="I1512" s="5" t="s">
        <v>84</v>
      </c>
      <c r="J1512" s="5" t="s">
        <v>85</v>
      </c>
      <c r="K1512" s="5" t="s">
        <v>61</v>
      </c>
      <c r="L1512" s="9">
        <v>20257100091962</v>
      </c>
      <c r="M1512" s="8">
        <v>45777</v>
      </c>
      <c r="N1512" s="10">
        <v>45792</v>
      </c>
      <c r="O1512" s="11">
        <f ca="1">IF(N1512=0,NETWORKDAYS(D1512+1,TODAY(),[1]FESTIVOS!$A$2:$A$54),NETWORKDAYS(D1512+1,N1512,[1]FESTIVOS!$A$2:$A$54))</f>
        <v>10</v>
      </c>
      <c r="P1512" s="12" t="str">
        <f t="shared" si="5"/>
        <v>RESPUESTA TOTAL</v>
      </c>
      <c r="Q1512" s="5" t="s">
        <v>828</v>
      </c>
      <c r="R1512" s="13">
        <v>2025</v>
      </c>
      <c r="S1512" s="5"/>
      <c r="T1512" s="5"/>
      <c r="U1512" s="5"/>
      <c r="V1512" s="5"/>
    </row>
    <row r="1513" spans="1:22" ht="15" x14ac:dyDescent="0.35">
      <c r="A1513" s="7">
        <v>45779.626154375001</v>
      </c>
      <c r="B1513" s="5" t="s">
        <v>18</v>
      </c>
      <c r="C1513" s="5">
        <v>2126042025</v>
      </c>
      <c r="D1513" s="8">
        <v>45777</v>
      </c>
      <c r="E1513" s="5" t="s">
        <v>443</v>
      </c>
      <c r="F1513" s="5" t="s">
        <v>20</v>
      </c>
      <c r="G1513" s="5" t="s">
        <v>1614</v>
      </c>
      <c r="H1513" s="5" t="s">
        <v>22</v>
      </c>
      <c r="I1513" s="5" t="s">
        <v>89</v>
      </c>
      <c r="J1513" s="5" t="s">
        <v>101</v>
      </c>
      <c r="K1513" s="5" t="s">
        <v>466</v>
      </c>
      <c r="L1513" s="9">
        <v>20257100091982</v>
      </c>
      <c r="M1513" s="8">
        <v>45777</v>
      </c>
      <c r="N1513" s="10">
        <v>45784</v>
      </c>
      <c r="O1513" s="11">
        <f ca="1">IF(N1513=0,NETWORKDAYS(D1513+1,TODAY(),[1]FESTIVOS!$A$2:$A$54),NETWORKDAYS(D1513+1,N1513,[1]FESTIVOS!$A$2:$A$54))</f>
        <v>4</v>
      </c>
      <c r="P1513" s="12" t="str">
        <f t="shared" si="5"/>
        <v>RESPUESTA TOTAL</v>
      </c>
      <c r="Q1513" s="5" t="s">
        <v>828</v>
      </c>
      <c r="R1513" s="13">
        <v>2025</v>
      </c>
      <c r="S1513" s="5"/>
      <c r="T1513" s="5"/>
      <c r="U1513" s="5"/>
      <c r="V1513" s="5"/>
    </row>
    <row r="1514" spans="1:22" ht="15" x14ac:dyDescent="0.35">
      <c r="A1514" s="7">
        <v>45779.468487349535</v>
      </c>
      <c r="B1514" s="5" t="s">
        <v>29</v>
      </c>
      <c r="C1514" s="5">
        <v>2112602025</v>
      </c>
      <c r="D1514" s="8">
        <v>45779</v>
      </c>
      <c r="E1514" s="5" t="s">
        <v>19</v>
      </c>
      <c r="F1514" s="5" t="s">
        <v>20</v>
      </c>
      <c r="G1514" s="5" t="s">
        <v>1615</v>
      </c>
      <c r="H1514" s="5" t="s">
        <v>22</v>
      </c>
      <c r="I1514" s="5" t="s">
        <v>89</v>
      </c>
      <c r="J1514" s="5" t="s">
        <v>101</v>
      </c>
      <c r="K1514" s="5" t="s">
        <v>431</v>
      </c>
      <c r="L1514" s="9">
        <v>1</v>
      </c>
      <c r="M1514" s="8">
        <v>45779</v>
      </c>
      <c r="N1514" s="10">
        <v>45779</v>
      </c>
      <c r="O1514" s="11">
        <f ca="1">IF(N1514=0,NETWORKDAYS(D1514+1,TODAY(),[1]FESTIVOS!$A$2:$A$54),NETWORKDAYS(D1514+1,N1514,[1]FESTIVOS!$A$2:$A$54))</f>
        <v>-1</v>
      </c>
      <c r="P1514" s="12" t="str">
        <f t="shared" si="5"/>
        <v>RESPUESTA TOTAL</v>
      </c>
      <c r="Q1514" s="5" t="s">
        <v>1616</v>
      </c>
      <c r="R1514" s="13">
        <v>2025</v>
      </c>
      <c r="S1514" s="5"/>
      <c r="T1514" s="5"/>
      <c r="U1514" s="5"/>
      <c r="V1514" s="5"/>
    </row>
    <row r="1515" spans="1:22" ht="15" x14ac:dyDescent="0.35">
      <c r="A1515" s="7">
        <v>45779.601708599541</v>
      </c>
      <c r="B1515" s="5" t="s">
        <v>18</v>
      </c>
      <c r="C1515" s="5">
        <v>2124232025</v>
      </c>
      <c r="D1515" s="8">
        <v>45779</v>
      </c>
      <c r="E1515" s="5" t="s">
        <v>19</v>
      </c>
      <c r="F1515" s="5" t="s">
        <v>27</v>
      </c>
      <c r="G1515" s="5" t="s">
        <v>1617</v>
      </c>
      <c r="H1515" s="5" t="s">
        <v>22</v>
      </c>
      <c r="I1515" s="5" t="s">
        <v>40</v>
      </c>
      <c r="J1515" s="5" t="s">
        <v>41</v>
      </c>
      <c r="K1515" s="5" t="s">
        <v>431</v>
      </c>
      <c r="L1515" s="9">
        <v>20257100092762</v>
      </c>
      <c r="M1515" s="8">
        <v>45779</v>
      </c>
      <c r="N1515" s="10">
        <v>45782</v>
      </c>
      <c r="O1515" s="11">
        <f ca="1">IF(N1515=0,NETWORKDAYS(D1515+1,TODAY(),[1]FESTIVOS!$A$2:$A$54),NETWORKDAYS(D1515+1,N1515,[1]FESTIVOS!$A$2:$A$54))</f>
        <v>1</v>
      </c>
      <c r="P1515" s="12" t="str">
        <f t="shared" si="5"/>
        <v>RESPUESTA TOTAL</v>
      </c>
      <c r="Q1515" s="5" t="s">
        <v>1616</v>
      </c>
      <c r="R1515" s="13">
        <v>2025</v>
      </c>
      <c r="S1515" s="5"/>
      <c r="T1515" s="5"/>
      <c r="U1515" s="5"/>
      <c r="V1515" s="5"/>
    </row>
    <row r="1516" spans="1:22" ht="15" x14ac:dyDescent="0.35">
      <c r="A1516" s="7">
        <v>45779.61424274306</v>
      </c>
      <c r="B1516" s="5" t="s">
        <v>18</v>
      </c>
      <c r="C1516" s="5">
        <v>2125462025</v>
      </c>
      <c r="D1516" s="8">
        <v>45779</v>
      </c>
      <c r="E1516" s="5" t="s">
        <v>19</v>
      </c>
      <c r="F1516" s="5" t="s">
        <v>20</v>
      </c>
      <c r="G1516" s="5" t="s">
        <v>1618</v>
      </c>
      <c r="H1516" s="5" t="s">
        <v>22</v>
      </c>
      <c r="I1516" s="5" t="s">
        <v>36</v>
      </c>
      <c r="J1516" s="5" t="s">
        <v>70</v>
      </c>
      <c r="K1516" s="5" t="s">
        <v>38</v>
      </c>
      <c r="L1516" s="9">
        <v>20257100093312</v>
      </c>
      <c r="M1516" s="8">
        <v>45779</v>
      </c>
      <c r="N1516" s="10">
        <v>45798</v>
      </c>
      <c r="O1516" s="11">
        <f ca="1">IF(N1516=0,NETWORKDAYS(D1516+1,TODAY(),[1]FESTIVOS!$A$2:$A$54),NETWORKDAYS(D1516+1,N1516,[1]FESTIVOS!$A$2:$A$54))</f>
        <v>13</v>
      </c>
      <c r="P1516" s="12" t="str">
        <f t="shared" si="5"/>
        <v>RESPUESTA TOTAL</v>
      </c>
      <c r="Q1516" s="5" t="s">
        <v>1616</v>
      </c>
      <c r="R1516" s="13">
        <v>2025</v>
      </c>
      <c r="S1516" s="5"/>
      <c r="T1516" s="5"/>
      <c r="U1516" s="5"/>
      <c r="V1516" s="5"/>
    </row>
    <row r="1517" spans="1:22" ht="15" x14ac:dyDescent="0.35">
      <c r="A1517" s="7">
        <v>45779.634388472223</v>
      </c>
      <c r="B1517" s="5" t="s">
        <v>18</v>
      </c>
      <c r="C1517" s="5">
        <v>2126542025</v>
      </c>
      <c r="D1517" s="8">
        <v>45779</v>
      </c>
      <c r="E1517" s="5" t="s">
        <v>19</v>
      </c>
      <c r="F1517" s="5" t="s">
        <v>27</v>
      </c>
      <c r="G1517" s="5" t="s">
        <v>1619</v>
      </c>
      <c r="H1517" s="5" t="s">
        <v>22</v>
      </c>
      <c r="I1517" s="5" t="s">
        <v>36</v>
      </c>
      <c r="J1517" s="5" t="s">
        <v>70</v>
      </c>
      <c r="K1517" s="5" t="s">
        <v>38</v>
      </c>
      <c r="L1517" s="9">
        <v>20257100093392</v>
      </c>
      <c r="M1517" s="8">
        <v>45779</v>
      </c>
      <c r="N1517" s="10">
        <v>45799</v>
      </c>
      <c r="O1517" s="11">
        <f ca="1">IF(N1517=0,NETWORKDAYS(D1517+1,TODAY(),[1]FESTIVOS!$A$2:$A$54),NETWORKDAYS(D1517+1,N1517,[1]FESTIVOS!$A$2:$A$54))</f>
        <v>14</v>
      </c>
      <c r="P1517" s="12" t="str">
        <f t="shared" si="5"/>
        <v>RESPUESTA TOTAL</v>
      </c>
      <c r="Q1517" s="5" t="s">
        <v>1616</v>
      </c>
      <c r="R1517" s="13">
        <v>2025</v>
      </c>
      <c r="S1517" s="5"/>
      <c r="T1517" s="5"/>
      <c r="U1517" s="5"/>
      <c r="V1517" s="5"/>
    </row>
    <row r="1518" spans="1:22" ht="15" x14ac:dyDescent="0.35">
      <c r="A1518" s="7">
        <v>45779.638274317127</v>
      </c>
      <c r="B1518" s="5" t="s">
        <v>18</v>
      </c>
      <c r="C1518" s="5">
        <v>2126712025</v>
      </c>
      <c r="D1518" s="8">
        <v>45779</v>
      </c>
      <c r="E1518" s="5" t="s">
        <v>19</v>
      </c>
      <c r="F1518" s="5" t="s">
        <v>20</v>
      </c>
      <c r="G1518" s="5" t="s">
        <v>1620</v>
      </c>
      <c r="H1518" s="5" t="s">
        <v>391</v>
      </c>
      <c r="I1518" s="5" t="s">
        <v>392</v>
      </c>
      <c r="J1518" s="5" t="s">
        <v>393</v>
      </c>
      <c r="K1518" s="5" t="s">
        <v>394</v>
      </c>
      <c r="L1518" s="9">
        <v>20257100093432</v>
      </c>
      <c r="M1518" s="8">
        <v>45779</v>
      </c>
      <c r="N1518" s="10">
        <v>45782</v>
      </c>
      <c r="O1518" s="11">
        <f ca="1">IF(N1518=0,NETWORKDAYS(D1518+1,TODAY(),[1]FESTIVOS!$A$2:$A$54),NETWORKDAYS(D1518+1,N1518,[1]FESTIVOS!$A$2:$A$54))</f>
        <v>1</v>
      </c>
      <c r="P1518" s="12" t="str">
        <f t="shared" si="5"/>
        <v>RESPUESTA TOTAL</v>
      </c>
      <c r="Q1518" s="5" t="s">
        <v>1616</v>
      </c>
      <c r="R1518" s="13">
        <v>2025</v>
      </c>
      <c r="S1518" s="5"/>
      <c r="T1518" s="5"/>
      <c r="U1518" s="5"/>
      <c r="V1518" s="5"/>
    </row>
    <row r="1519" spans="1:22" ht="15" x14ac:dyDescent="0.35">
      <c r="A1519" s="7">
        <v>45779.665664780092</v>
      </c>
      <c r="B1519" s="5" t="s">
        <v>29</v>
      </c>
      <c r="C1519" s="5">
        <v>2118582025</v>
      </c>
      <c r="D1519" s="8">
        <v>45779</v>
      </c>
      <c r="E1519" s="5" t="s">
        <v>19</v>
      </c>
      <c r="F1519" s="5" t="s">
        <v>68</v>
      </c>
      <c r="G1519" s="5" t="s">
        <v>1621</v>
      </c>
      <c r="H1519" s="5" t="s">
        <v>22</v>
      </c>
      <c r="I1519" s="5" t="s">
        <v>54</v>
      </c>
      <c r="J1519" s="5" t="s">
        <v>63</v>
      </c>
      <c r="K1519" s="5" t="s">
        <v>52</v>
      </c>
      <c r="L1519" s="9">
        <v>20257100093662</v>
      </c>
      <c r="M1519" s="8">
        <v>45779</v>
      </c>
      <c r="N1519" s="10">
        <v>45799</v>
      </c>
      <c r="O1519" s="11">
        <f ca="1">IF(N1519=0,NETWORKDAYS(D1519+1,TODAY(),[1]FESTIVOS!$A$2:$A$54),NETWORKDAYS(D1519+1,N1519,[1]FESTIVOS!$A$2:$A$54))</f>
        <v>14</v>
      </c>
      <c r="P1519" s="12" t="str">
        <f t="shared" si="5"/>
        <v>RESPUESTA TOTAL</v>
      </c>
      <c r="Q1519" s="5" t="s">
        <v>1616</v>
      </c>
      <c r="R1519" s="13">
        <v>2025</v>
      </c>
      <c r="S1519" s="5"/>
      <c r="T1519" s="5"/>
      <c r="U1519" s="5"/>
      <c r="V1519" s="5"/>
    </row>
    <row r="1520" spans="1:22" ht="15" x14ac:dyDescent="0.35">
      <c r="A1520" s="7">
        <v>45782.42016076389</v>
      </c>
      <c r="B1520" s="5" t="s">
        <v>29</v>
      </c>
      <c r="C1520" s="5">
        <v>2078032025</v>
      </c>
      <c r="D1520" s="8">
        <v>45776</v>
      </c>
      <c r="E1520" s="5" t="s">
        <v>19</v>
      </c>
      <c r="F1520" s="5" t="s">
        <v>20</v>
      </c>
      <c r="G1520" s="5" t="s">
        <v>1065</v>
      </c>
      <c r="H1520" s="5" t="s">
        <v>22</v>
      </c>
      <c r="I1520" s="5" t="s">
        <v>89</v>
      </c>
      <c r="J1520" s="5" t="s">
        <v>101</v>
      </c>
      <c r="K1520" s="5" t="s">
        <v>431</v>
      </c>
      <c r="L1520" s="9">
        <v>1</v>
      </c>
      <c r="M1520" s="8">
        <v>45776</v>
      </c>
      <c r="N1520" s="10">
        <v>45782</v>
      </c>
      <c r="O1520" s="11">
        <f ca="1">IF(N1520=0,NETWORKDAYS(D1520+1,TODAY(),[1]FESTIVOS!$A$2:$A$54),NETWORKDAYS(D1520+1,N1520,[1]FESTIVOS!$A$2:$A$54))</f>
        <v>3</v>
      </c>
      <c r="P1520" s="12" t="str">
        <f t="shared" si="5"/>
        <v>RESPUESTA TOTAL</v>
      </c>
      <c r="Q1520" s="5" t="s">
        <v>828</v>
      </c>
      <c r="R1520" s="13">
        <v>2025</v>
      </c>
      <c r="S1520" s="5"/>
      <c r="T1520" s="5"/>
      <c r="U1520" s="5"/>
      <c r="V1520" s="5"/>
    </row>
    <row r="1521" spans="1:22" ht="15" x14ac:dyDescent="0.35">
      <c r="A1521" s="7">
        <v>45782.461708194445</v>
      </c>
      <c r="B1521" s="5" t="s">
        <v>18</v>
      </c>
      <c r="C1521" s="5">
        <v>2147162025</v>
      </c>
      <c r="D1521" s="8">
        <v>45779</v>
      </c>
      <c r="E1521" s="5" t="s">
        <v>19</v>
      </c>
      <c r="F1521" s="5" t="s">
        <v>27</v>
      </c>
      <c r="G1521" s="5" t="s">
        <v>1622</v>
      </c>
      <c r="H1521" s="5" t="s">
        <v>22</v>
      </c>
      <c r="I1521" s="5" t="s">
        <v>40</v>
      </c>
      <c r="J1521" s="5" t="s">
        <v>194</v>
      </c>
      <c r="K1521" s="5" t="s">
        <v>77</v>
      </c>
      <c r="L1521" s="9">
        <v>20257100093082</v>
      </c>
      <c r="M1521" s="8">
        <v>45779</v>
      </c>
      <c r="N1521" s="10">
        <v>45789</v>
      </c>
      <c r="O1521" s="11">
        <f ca="1">IF(N1521=0,NETWORKDAYS(D1521+1,TODAY(),[1]FESTIVOS!$A$2:$A$54),NETWORKDAYS(D1521+1,N1521,[1]FESTIVOS!$A$2:$A$54))</f>
        <v>6</v>
      </c>
      <c r="P1521" s="12" t="str">
        <f t="shared" si="5"/>
        <v>RESPUESTA TOTAL</v>
      </c>
      <c r="Q1521" s="5" t="s">
        <v>1616</v>
      </c>
      <c r="R1521" s="13">
        <v>2025</v>
      </c>
      <c r="S1521" s="5"/>
      <c r="T1521" s="5"/>
      <c r="U1521" s="5"/>
      <c r="V1521" s="5"/>
    </row>
    <row r="1522" spans="1:22" ht="15" x14ac:dyDescent="0.35">
      <c r="A1522" s="7">
        <v>45782.483620023151</v>
      </c>
      <c r="B1522" s="5" t="s">
        <v>18</v>
      </c>
      <c r="C1522" s="5">
        <v>2149032025</v>
      </c>
      <c r="D1522" s="8">
        <v>45779</v>
      </c>
      <c r="E1522" s="5" t="s">
        <v>19</v>
      </c>
      <c r="F1522" s="5" t="s">
        <v>20</v>
      </c>
      <c r="G1522" s="5" t="s">
        <v>1623</v>
      </c>
      <c r="H1522" s="5" t="s">
        <v>22</v>
      </c>
      <c r="I1522" s="5" t="s">
        <v>32</v>
      </c>
      <c r="J1522" s="5" t="s">
        <v>33</v>
      </c>
      <c r="K1522" s="5" t="s">
        <v>240</v>
      </c>
      <c r="L1522" s="9">
        <v>20257100093522</v>
      </c>
      <c r="M1522" s="8">
        <v>45779</v>
      </c>
      <c r="N1522" s="10">
        <v>45793</v>
      </c>
      <c r="O1522" s="11">
        <f ca="1">IF(N1522=0,NETWORKDAYS(D1522+1,TODAY(),[1]FESTIVOS!$A$2:$A$54),NETWORKDAYS(D1522+1,N1522,[1]FESTIVOS!$A$2:$A$54))</f>
        <v>10</v>
      </c>
      <c r="P1522" s="12" t="str">
        <f t="shared" si="5"/>
        <v>RESPUESTA TOTAL</v>
      </c>
      <c r="Q1522" s="5" t="s">
        <v>1616</v>
      </c>
      <c r="R1522" s="13">
        <v>2025</v>
      </c>
      <c r="S1522" s="5"/>
      <c r="T1522" s="5"/>
      <c r="U1522" s="5"/>
      <c r="V1522" s="5"/>
    </row>
    <row r="1523" spans="1:22" ht="15" x14ac:dyDescent="0.35">
      <c r="A1523" s="7">
        <v>45782.489602754635</v>
      </c>
      <c r="B1523" s="5" t="s">
        <v>18</v>
      </c>
      <c r="C1523" s="5">
        <v>2149552025</v>
      </c>
      <c r="D1523" s="8">
        <v>45779</v>
      </c>
      <c r="E1523" s="5" t="s">
        <v>19</v>
      </c>
      <c r="F1523" s="5" t="s">
        <v>27</v>
      </c>
      <c r="G1523" s="5" t="s">
        <v>1624</v>
      </c>
      <c r="H1523" s="5" t="s">
        <v>22</v>
      </c>
      <c r="I1523" s="5" t="s">
        <v>89</v>
      </c>
      <c r="J1523" s="5" t="s">
        <v>101</v>
      </c>
      <c r="K1523" s="5" t="s">
        <v>61</v>
      </c>
      <c r="L1523" s="9">
        <v>20257100093072</v>
      </c>
      <c r="M1523" s="8">
        <v>45779</v>
      </c>
      <c r="N1523" s="10">
        <v>45793</v>
      </c>
      <c r="O1523" s="11">
        <f ca="1">IF(N1523=0,NETWORKDAYS(D1523+1,TODAY(),[1]FESTIVOS!$A$2:$A$54),NETWORKDAYS(D1523+1,N1523,[1]FESTIVOS!$A$2:$A$54))</f>
        <v>10</v>
      </c>
      <c r="P1523" s="12" t="str">
        <f t="shared" si="5"/>
        <v>RESPUESTA TOTAL</v>
      </c>
      <c r="Q1523" s="5" t="s">
        <v>1616</v>
      </c>
      <c r="R1523" s="13">
        <v>2025</v>
      </c>
      <c r="S1523" s="5"/>
      <c r="T1523" s="5"/>
      <c r="U1523" s="5"/>
      <c r="V1523" s="5"/>
    </row>
    <row r="1524" spans="1:22" ht="15" x14ac:dyDescent="0.35">
      <c r="A1524" s="7">
        <v>45782.507356574075</v>
      </c>
      <c r="B1524" s="5" t="s">
        <v>18</v>
      </c>
      <c r="C1524" s="5">
        <v>2151072025</v>
      </c>
      <c r="D1524" s="8">
        <v>45779</v>
      </c>
      <c r="E1524" s="5" t="s">
        <v>19</v>
      </c>
      <c r="F1524" s="5" t="s">
        <v>20</v>
      </c>
      <c r="G1524" s="5" t="s">
        <v>1625</v>
      </c>
      <c r="H1524" s="5" t="s">
        <v>22</v>
      </c>
      <c r="I1524" s="5" t="s">
        <v>36</v>
      </c>
      <c r="J1524" s="5" t="s">
        <v>70</v>
      </c>
      <c r="K1524" s="5" t="s">
        <v>38</v>
      </c>
      <c r="L1524" s="9">
        <v>20257100093682</v>
      </c>
      <c r="M1524" s="8">
        <v>45779</v>
      </c>
      <c r="N1524" s="10">
        <v>45799</v>
      </c>
      <c r="O1524" s="11">
        <f ca="1">IF(N1524=0,NETWORKDAYS(D1524+1,TODAY(),[1]FESTIVOS!$A$2:$A$54),NETWORKDAYS(D1524+1,N1524,[1]FESTIVOS!$A$2:$A$54))</f>
        <v>14</v>
      </c>
      <c r="P1524" s="12" t="str">
        <f t="shared" si="5"/>
        <v>RESPUESTA TOTAL</v>
      </c>
      <c r="Q1524" s="5" t="s">
        <v>1616</v>
      </c>
      <c r="R1524" s="13">
        <v>2025</v>
      </c>
      <c r="S1524" s="5"/>
      <c r="T1524" s="5"/>
      <c r="U1524" s="5"/>
      <c r="V1524" s="5"/>
    </row>
    <row r="1525" spans="1:22" ht="15" x14ac:dyDescent="0.35">
      <c r="A1525" s="7">
        <v>45782.529258668983</v>
      </c>
      <c r="B1525" s="5" t="s">
        <v>18</v>
      </c>
      <c r="C1525" s="5">
        <v>2151732025</v>
      </c>
      <c r="D1525" s="8">
        <v>45779</v>
      </c>
      <c r="E1525" s="5" t="s">
        <v>19</v>
      </c>
      <c r="F1525" s="5" t="s">
        <v>20</v>
      </c>
      <c r="G1525" s="5" t="s">
        <v>1626</v>
      </c>
      <c r="H1525" s="5" t="s">
        <v>22</v>
      </c>
      <c r="I1525" s="5" t="s">
        <v>36</v>
      </c>
      <c r="J1525" s="5" t="s">
        <v>70</v>
      </c>
      <c r="K1525" s="5" t="s">
        <v>38</v>
      </c>
      <c r="L1525" s="9">
        <v>20257100093692</v>
      </c>
      <c r="M1525" s="8">
        <v>45779</v>
      </c>
      <c r="N1525" s="10">
        <v>45799</v>
      </c>
      <c r="O1525" s="11">
        <f ca="1">IF(N1525=0,NETWORKDAYS(D1525+1,TODAY(),[1]FESTIVOS!$A$2:$A$54),NETWORKDAYS(D1525+1,N1525,[1]FESTIVOS!$A$2:$A$54))</f>
        <v>14</v>
      </c>
      <c r="P1525" s="12" t="str">
        <f t="shared" si="5"/>
        <v>RESPUESTA TOTAL</v>
      </c>
      <c r="Q1525" s="5" t="s">
        <v>1616</v>
      </c>
      <c r="R1525" s="13">
        <v>2025</v>
      </c>
      <c r="S1525" s="5"/>
      <c r="T1525" s="5"/>
      <c r="U1525" s="5"/>
      <c r="V1525" s="5"/>
    </row>
    <row r="1526" spans="1:22" ht="15" x14ac:dyDescent="0.35">
      <c r="A1526" s="7">
        <v>45782.541935104164</v>
      </c>
      <c r="B1526" s="5" t="s">
        <v>18</v>
      </c>
      <c r="C1526" s="5">
        <v>2152902025</v>
      </c>
      <c r="D1526" s="8">
        <v>45779</v>
      </c>
      <c r="E1526" s="5" t="s">
        <v>19</v>
      </c>
      <c r="F1526" s="5" t="s">
        <v>20</v>
      </c>
      <c r="G1526" s="5" t="s">
        <v>1627</v>
      </c>
      <c r="H1526" s="5" t="s">
        <v>22</v>
      </c>
      <c r="I1526" s="5" t="s">
        <v>36</v>
      </c>
      <c r="J1526" s="5" t="s">
        <v>70</v>
      </c>
      <c r="K1526" s="5" t="s">
        <v>38</v>
      </c>
      <c r="L1526" s="9">
        <v>20257100093702</v>
      </c>
      <c r="M1526" s="8">
        <v>45779</v>
      </c>
      <c r="N1526" s="10">
        <v>45799</v>
      </c>
      <c r="O1526" s="11">
        <f ca="1">IF(N1526=0,NETWORKDAYS(D1526+1,TODAY(),[1]FESTIVOS!$A$2:$A$54),NETWORKDAYS(D1526+1,N1526,[1]FESTIVOS!$A$2:$A$54))</f>
        <v>14</v>
      </c>
      <c r="P1526" s="12" t="str">
        <f t="shared" si="5"/>
        <v>RESPUESTA TOTAL</v>
      </c>
      <c r="Q1526" s="5" t="s">
        <v>1616</v>
      </c>
      <c r="R1526" s="13">
        <v>2025</v>
      </c>
      <c r="S1526" s="5"/>
      <c r="T1526" s="5"/>
      <c r="U1526" s="5"/>
      <c r="V1526" s="5"/>
    </row>
    <row r="1527" spans="1:22" ht="15" x14ac:dyDescent="0.35">
      <c r="A1527" s="7">
        <v>45782.561179826385</v>
      </c>
      <c r="B1527" s="5" t="s">
        <v>18</v>
      </c>
      <c r="C1527" s="5">
        <v>2153432025</v>
      </c>
      <c r="D1527" s="8">
        <v>45779</v>
      </c>
      <c r="E1527" s="5" t="s">
        <v>1628</v>
      </c>
      <c r="F1527" s="5" t="s">
        <v>20</v>
      </c>
      <c r="G1527" s="5" t="s">
        <v>1629</v>
      </c>
      <c r="H1527" s="5" t="s">
        <v>22</v>
      </c>
      <c r="I1527" s="5" t="s">
        <v>54</v>
      </c>
      <c r="J1527" s="5" t="s">
        <v>63</v>
      </c>
      <c r="K1527" s="5" t="s">
        <v>52</v>
      </c>
      <c r="L1527" s="9">
        <v>20257100093962</v>
      </c>
      <c r="M1527" s="8">
        <v>45779</v>
      </c>
      <c r="N1527" s="10">
        <v>45790</v>
      </c>
      <c r="O1527" s="11">
        <f ca="1">IF(N1527=0,NETWORKDAYS(D1527+1,TODAY(),[1]FESTIVOS!$A$2:$A$54),NETWORKDAYS(D1527+1,N1527,[1]FESTIVOS!$A$2:$A$54))</f>
        <v>7</v>
      </c>
      <c r="P1527" s="12" t="str">
        <f t="shared" si="5"/>
        <v>RESPUESTA TOTAL</v>
      </c>
      <c r="Q1527" s="5" t="s">
        <v>1616</v>
      </c>
      <c r="R1527" s="13">
        <v>2025</v>
      </c>
      <c r="S1527" s="5"/>
      <c r="T1527" s="5"/>
      <c r="U1527" s="5"/>
      <c r="V1527" s="5"/>
    </row>
    <row r="1528" spans="1:22" ht="15" x14ac:dyDescent="0.35">
      <c r="A1528" s="7">
        <v>45782.654056979169</v>
      </c>
      <c r="B1528" s="5" t="s">
        <v>29</v>
      </c>
      <c r="C1528" s="5">
        <v>2130572025</v>
      </c>
      <c r="D1528" s="8">
        <v>45779</v>
      </c>
      <c r="E1528" s="5" t="s">
        <v>19</v>
      </c>
      <c r="F1528" s="5" t="s">
        <v>20</v>
      </c>
      <c r="G1528" s="5" t="s">
        <v>1522</v>
      </c>
      <c r="H1528" s="5" t="s">
        <v>391</v>
      </c>
      <c r="I1528" s="5" t="s">
        <v>392</v>
      </c>
      <c r="J1528" s="5" t="s">
        <v>393</v>
      </c>
      <c r="K1528" s="5" t="s">
        <v>1083</v>
      </c>
      <c r="L1528" s="9">
        <v>1</v>
      </c>
      <c r="M1528" s="8">
        <v>45782</v>
      </c>
      <c r="N1528" s="10">
        <v>45782</v>
      </c>
      <c r="O1528" s="11">
        <f ca="1">IF(N1528=0,NETWORKDAYS(D1528+1,TODAY(),[1]FESTIVOS!$A$2:$A$54),NETWORKDAYS(D1528+1,N1528,[1]FESTIVOS!$A$2:$A$54))</f>
        <v>1</v>
      </c>
      <c r="P1528" s="12" t="str">
        <f t="shared" si="5"/>
        <v>RESPUESTA TOTAL</v>
      </c>
      <c r="Q1528" s="5" t="s">
        <v>1616</v>
      </c>
      <c r="R1528" s="13">
        <v>2025</v>
      </c>
      <c r="S1528" s="5"/>
      <c r="T1528" s="5"/>
      <c r="U1528" s="5"/>
      <c r="V1528" s="5"/>
    </row>
    <row r="1529" spans="1:22" ht="15" x14ac:dyDescent="0.35">
      <c r="A1529" s="7">
        <v>45782.655900219906</v>
      </c>
      <c r="B1529" s="5" t="s">
        <v>29</v>
      </c>
      <c r="C1529" s="5">
        <v>2133532025</v>
      </c>
      <c r="D1529" s="8">
        <v>45779</v>
      </c>
      <c r="E1529" s="5" t="s">
        <v>19</v>
      </c>
      <c r="F1529" s="5" t="s">
        <v>20</v>
      </c>
      <c r="G1529" s="5" t="s">
        <v>1522</v>
      </c>
      <c r="H1529" s="5" t="s">
        <v>391</v>
      </c>
      <c r="I1529" s="5" t="s">
        <v>392</v>
      </c>
      <c r="J1529" s="5" t="s">
        <v>393</v>
      </c>
      <c r="K1529" s="5" t="s">
        <v>394</v>
      </c>
      <c r="L1529" s="9">
        <v>1</v>
      </c>
      <c r="M1529" s="8">
        <v>45782</v>
      </c>
      <c r="N1529" s="8">
        <v>45782</v>
      </c>
      <c r="O1529" s="11">
        <f ca="1">IF(N1529=0,NETWORKDAYS(D1529+1,TODAY(),[1]FESTIVOS!$A$2:$A$54),NETWORKDAYS(D1529+1,N1529,[1]FESTIVOS!$A$2:$A$54))</f>
        <v>1</v>
      </c>
      <c r="P1529" s="12" t="str">
        <f t="shared" si="5"/>
        <v>RESPUESTA TOTAL</v>
      </c>
      <c r="Q1529" s="5" t="s">
        <v>1616</v>
      </c>
      <c r="R1529" s="13">
        <v>2025</v>
      </c>
      <c r="S1529" s="5"/>
      <c r="T1529" s="5"/>
      <c r="U1529" s="5"/>
      <c r="V1529" s="5"/>
    </row>
    <row r="1530" spans="1:22" ht="15" x14ac:dyDescent="0.35">
      <c r="A1530" s="7">
        <v>45782.664711990743</v>
      </c>
      <c r="B1530" s="5" t="s">
        <v>18</v>
      </c>
      <c r="C1530" s="5">
        <v>2159202025</v>
      </c>
      <c r="D1530" s="8">
        <v>45779</v>
      </c>
      <c r="E1530" s="5" t="s">
        <v>19</v>
      </c>
      <c r="F1530" s="5" t="s">
        <v>20</v>
      </c>
      <c r="G1530" s="5" t="s">
        <v>1630</v>
      </c>
      <c r="H1530" s="5" t="s">
        <v>22</v>
      </c>
      <c r="I1530" s="5" t="s">
        <v>36</v>
      </c>
      <c r="J1530" s="5" t="s">
        <v>70</v>
      </c>
      <c r="K1530" s="5" t="s">
        <v>38</v>
      </c>
      <c r="L1530" s="9">
        <v>20257100093722</v>
      </c>
      <c r="M1530" s="8">
        <v>45779</v>
      </c>
      <c r="N1530" s="10">
        <v>45799</v>
      </c>
      <c r="O1530" s="11">
        <f ca="1">IF(N1530=0,NETWORKDAYS(D1530+1,TODAY(),[1]FESTIVOS!$A$2:$A$54),NETWORKDAYS(D1530+1,N1530,[1]FESTIVOS!$A$2:$A$54))</f>
        <v>14</v>
      </c>
      <c r="P1530" s="12" t="str">
        <f t="shared" si="5"/>
        <v>RESPUESTA TOTAL</v>
      </c>
      <c r="Q1530" s="5" t="s">
        <v>1616</v>
      </c>
      <c r="R1530" s="13">
        <v>2025</v>
      </c>
      <c r="S1530" s="5"/>
      <c r="T1530" s="5"/>
      <c r="U1530" s="5"/>
      <c r="V1530" s="5"/>
    </row>
    <row r="1531" spans="1:22" ht="15" x14ac:dyDescent="0.35">
      <c r="A1531" s="7">
        <v>45782.67087159722</v>
      </c>
      <c r="B1531" s="5" t="s">
        <v>18</v>
      </c>
      <c r="C1531" s="5">
        <v>2159732025</v>
      </c>
      <c r="D1531" s="8">
        <v>45779</v>
      </c>
      <c r="E1531" s="5" t="s">
        <v>19</v>
      </c>
      <c r="F1531" s="5" t="s">
        <v>20</v>
      </c>
      <c r="G1531" s="5" t="s">
        <v>1631</v>
      </c>
      <c r="H1531" s="5" t="s">
        <v>22</v>
      </c>
      <c r="I1531" s="5" t="s">
        <v>36</v>
      </c>
      <c r="J1531" s="5" t="s">
        <v>70</v>
      </c>
      <c r="K1531" s="5" t="s">
        <v>38</v>
      </c>
      <c r="L1531" s="9">
        <v>20257100093742</v>
      </c>
      <c r="M1531" s="8">
        <v>45779</v>
      </c>
      <c r="N1531" s="10">
        <v>45799</v>
      </c>
      <c r="O1531" s="11">
        <f ca="1">IF(N1531=0,NETWORKDAYS(D1531+1,TODAY(),[1]FESTIVOS!$A$2:$A$54),NETWORKDAYS(D1531+1,N1531,[1]FESTIVOS!$A$2:$A$54))</f>
        <v>14</v>
      </c>
      <c r="P1531" s="12" t="str">
        <f t="shared" si="5"/>
        <v>RESPUESTA TOTAL</v>
      </c>
      <c r="Q1531" s="5" t="s">
        <v>1616</v>
      </c>
      <c r="R1531" s="13">
        <v>2025</v>
      </c>
      <c r="S1531" s="5"/>
      <c r="T1531" s="5"/>
      <c r="U1531" s="5"/>
      <c r="V1531" s="5"/>
    </row>
    <row r="1532" spans="1:22" ht="15" x14ac:dyDescent="0.35">
      <c r="A1532" s="7">
        <v>45782.67499890046</v>
      </c>
      <c r="B1532" s="5" t="s">
        <v>18</v>
      </c>
      <c r="C1532" s="5">
        <v>2159922025</v>
      </c>
      <c r="D1532" s="8">
        <v>45779</v>
      </c>
      <c r="E1532" s="5" t="s">
        <v>19</v>
      </c>
      <c r="F1532" s="5" t="s">
        <v>20</v>
      </c>
      <c r="G1532" s="5" t="s">
        <v>1632</v>
      </c>
      <c r="H1532" s="5" t="s">
        <v>22</v>
      </c>
      <c r="I1532" s="5" t="s">
        <v>36</v>
      </c>
      <c r="J1532" s="5" t="s">
        <v>70</v>
      </c>
      <c r="K1532" s="5" t="s">
        <v>38</v>
      </c>
      <c r="L1532" s="9">
        <v>20257100093762</v>
      </c>
      <c r="M1532" s="8">
        <v>45779</v>
      </c>
      <c r="N1532" s="10">
        <v>45799</v>
      </c>
      <c r="O1532" s="11">
        <f ca="1">IF(N1532=0,NETWORKDAYS(D1532+1,TODAY(),[1]FESTIVOS!$A$2:$A$54),NETWORKDAYS(D1532+1,N1532,[1]FESTIVOS!$A$2:$A$54))</f>
        <v>14</v>
      </c>
      <c r="P1532" s="12" t="str">
        <f t="shared" ref="P1532:P1786" si="6">IF(N1532=0,"EN TRAMITE","RESPUESTA TOTAL")</f>
        <v>RESPUESTA TOTAL</v>
      </c>
      <c r="Q1532" s="5" t="s">
        <v>1616</v>
      </c>
      <c r="R1532" s="13">
        <v>2025</v>
      </c>
      <c r="S1532" s="5"/>
      <c r="T1532" s="5"/>
      <c r="U1532" s="5"/>
      <c r="V1532" s="5"/>
    </row>
    <row r="1533" spans="1:22" ht="15" x14ac:dyDescent="0.35">
      <c r="A1533" s="7">
        <v>45783.400372824079</v>
      </c>
      <c r="B1533" s="5" t="s">
        <v>18</v>
      </c>
      <c r="C1533" s="5">
        <v>2168382025</v>
      </c>
      <c r="D1533" s="8">
        <v>45779</v>
      </c>
      <c r="E1533" s="5" t="s">
        <v>19</v>
      </c>
      <c r="F1533" s="5" t="s">
        <v>30</v>
      </c>
      <c r="G1533" s="5" t="s">
        <v>1633</v>
      </c>
      <c r="H1533" s="5" t="s">
        <v>22</v>
      </c>
      <c r="I1533" s="5" t="s">
        <v>54</v>
      </c>
      <c r="J1533" s="5" t="s">
        <v>63</v>
      </c>
      <c r="K1533" s="5" t="s">
        <v>52</v>
      </c>
      <c r="L1533" s="9">
        <v>20257100093772</v>
      </c>
      <c r="M1533" s="8">
        <v>45779</v>
      </c>
      <c r="N1533" s="10">
        <v>45786</v>
      </c>
      <c r="O1533" s="11">
        <f ca="1">IF(N1533=0,NETWORKDAYS(D1533+1,TODAY(),[1]FESTIVOS!$A$2:$A$54),NETWORKDAYS(D1533+1,N1533,[1]FESTIVOS!$A$2:$A$54))</f>
        <v>5</v>
      </c>
      <c r="P1533" s="12" t="str">
        <f t="shared" si="6"/>
        <v>RESPUESTA TOTAL</v>
      </c>
      <c r="Q1533" s="5" t="s">
        <v>1616</v>
      </c>
      <c r="R1533" s="13">
        <v>2025</v>
      </c>
      <c r="S1533" s="5"/>
      <c r="T1533" s="5"/>
      <c r="U1533" s="5"/>
      <c r="V1533" s="5"/>
    </row>
    <row r="1534" spans="1:22" ht="15" x14ac:dyDescent="0.35">
      <c r="A1534" s="7">
        <v>45783.412541666665</v>
      </c>
      <c r="B1534" s="5" t="s">
        <v>18</v>
      </c>
      <c r="C1534" s="5">
        <v>2169382025</v>
      </c>
      <c r="D1534" s="8">
        <v>45779</v>
      </c>
      <c r="E1534" s="5" t="s">
        <v>19</v>
      </c>
      <c r="F1534" s="5" t="s">
        <v>27</v>
      </c>
      <c r="G1534" s="5" t="s">
        <v>1634</v>
      </c>
      <c r="H1534" s="5" t="s">
        <v>22</v>
      </c>
      <c r="I1534" s="5" t="s">
        <v>36</v>
      </c>
      <c r="J1534" s="5" t="s">
        <v>70</v>
      </c>
      <c r="K1534" s="5" t="s">
        <v>38</v>
      </c>
      <c r="L1534" s="9">
        <v>20257100093792</v>
      </c>
      <c r="M1534" s="8">
        <v>45779</v>
      </c>
      <c r="N1534" s="10">
        <v>45799</v>
      </c>
      <c r="O1534" s="11">
        <f ca="1">IF(N1534=0,NETWORKDAYS(D1534+1,TODAY(),[1]FESTIVOS!$A$2:$A$54),NETWORKDAYS(D1534+1,N1534,[1]FESTIVOS!$A$2:$A$54))</f>
        <v>14</v>
      </c>
      <c r="P1534" s="12" t="str">
        <f t="shared" si="6"/>
        <v>RESPUESTA TOTAL</v>
      </c>
      <c r="Q1534" s="5" t="s">
        <v>1616</v>
      </c>
      <c r="R1534" s="13">
        <v>2025</v>
      </c>
      <c r="S1534" s="5"/>
      <c r="T1534" s="5"/>
      <c r="U1534" s="5"/>
      <c r="V1534" s="5"/>
    </row>
    <row r="1535" spans="1:22" ht="15" x14ac:dyDescent="0.35">
      <c r="A1535" s="7">
        <v>45783.419629444441</v>
      </c>
      <c r="B1535" s="5" t="s">
        <v>18</v>
      </c>
      <c r="C1535" s="5">
        <v>2169782025</v>
      </c>
      <c r="D1535" s="8">
        <v>45779</v>
      </c>
      <c r="E1535" s="5" t="s">
        <v>19</v>
      </c>
      <c r="F1535" s="5" t="s">
        <v>27</v>
      </c>
      <c r="G1535" s="5" t="s">
        <v>1635</v>
      </c>
      <c r="H1535" s="5" t="s">
        <v>22</v>
      </c>
      <c r="I1535" s="5" t="s">
        <v>54</v>
      </c>
      <c r="J1535" s="5" t="s">
        <v>63</v>
      </c>
      <c r="K1535" s="5" t="s">
        <v>38</v>
      </c>
      <c r="L1535" s="9">
        <v>20257100093802</v>
      </c>
      <c r="M1535" s="8">
        <v>45779</v>
      </c>
      <c r="N1535" s="10">
        <v>45790</v>
      </c>
      <c r="O1535" s="11">
        <f ca="1">IF(N1535=0,NETWORKDAYS(D1535+1,TODAY(),[1]FESTIVOS!$A$2:$A$54),NETWORKDAYS(D1535+1,N1535,[1]FESTIVOS!$A$2:$A$54))</f>
        <v>7</v>
      </c>
      <c r="P1535" s="12" t="str">
        <f t="shared" si="6"/>
        <v>RESPUESTA TOTAL</v>
      </c>
      <c r="Q1535" s="5" t="s">
        <v>1616</v>
      </c>
      <c r="R1535" s="13">
        <v>2025</v>
      </c>
      <c r="S1535" s="5"/>
      <c r="T1535" s="5"/>
      <c r="U1535" s="5"/>
      <c r="V1535" s="5"/>
    </row>
    <row r="1536" spans="1:22" ht="15" x14ac:dyDescent="0.35">
      <c r="A1536" s="7">
        <v>45783.424257372681</v>
      </c>
      <c r="B1536" s="5" t="s">
        <v>18</v>
      </c>
      <c r="C1536" s="5">
        <v>2170362025</v>
      </c>
      <c r="D1536" s="8">
        <v>45779</v>
      </c>
      <c r="E1536" s="5" t="s">
        <v>19</v>
      </c>
      <c r="F1536" s="5" t="s">
        <v>27</v>
      </c>
      <c r="G1536" s="5" t="s">
        <v>1636</v>
      </c>
      <c r="H1536" s="5" t="s">
        <v>22</v>
      </c>
      <c r="I1536" s="5" t="s">
        <v>36</v>
      </c>
      <c r="J1536" s="5" t="s">
        <v>70</v>
      </c>
      <c r="K1536" s="5" t="s">
        <v>38</v>
      </c>
      <c r="L1536" s="9">
        <v>20257100093812</v>
      </c>
      <c r="M1536" s="8">
        <v>45779</v>
      </c>
      <c r="N1536" s="10">
        <v>45798</v>
      </c>
      <c r="O1536" s="11">
        <f ca="1">IF(N1536=0,NETWORKDAYS(D1536+1,TODAY(),[1]FESTIVOS!$A$2:$A$54),NETWORKDAYS(D1536+1,N1536,[1]FESTIVOS!$A$2:$A$54))</f>
        <v>13</v>
      </c>
      <c r="P1536" s="12" t="str">
        <f t="shared" si="6"/>
        <v>RESPUESTA TOTAL</v>
      </c>
      <c r="Q1536" s="5" t="s">
        <v>1616</v>
      </c>
      <c r="R1536" s="13">
        <v>2025</v>
      </c>
      <c r="S1536" s="5"/>
      <c r="T1536" s="5"/>
      <c r="U1536" s="5"/>
      <c r="V1536" s="5"/>
    </row>
    <row r="1537" spans="1:22" ht="15" x14ac:dyDescent="0.35">
      <c r="A1537" s="7">
        <v>45783.424863726847</v>
      </c>
      <c r="B1537" s="5" t="s">
        <v>29</v>
      </c>
      <c r="C1537" s="5">
        <v>2115642025</v>
      </c>
      <c r="D1537" s="8">
        <v>45779</v>
      </c>
      <c r="E1537" s="5" t="s">
        <v>19</v>
      </c>
      <c r="F1537" s="5" t="s">
        <v>27</v>
      </c>
      <c r="G1537" s="5" t="s">
        <v>1637</v>
      </c>
      <c r="H1537" s="5" t="s">
        <v>391</v>
      </c>
      <c r="I1537" s="5" t="s">
        <v>392</v>
      </c>
      <c r="J1537" s="5" t="s">
        <v>393</v>
      </c>
      <c r="K1537" s="5" t="s">
        <v>925</v>
      </c>
      <c r="L1537" s="9">
        <v>1</v>
      </c>
      <c r="M1537" s="8">
        <v>45779</v>
      </c>
      <c r="N1537" s="10">
        <v>45783</v>
      </c>
      <c r="O1537" s="11">
        <f ca="1">IF(N1537=0,NETWORKDAYS(D1537+1,TODAY(),[1]FESTIVOS!$A$2:$A$54),NETWORKDAYS(D1537+1,N1537,[1]FESTIVOS!$A$2:$A$54))</f>
        <v>2</v>
      </c>
      <c r="P1537" s="12" t="str">
        <f t="shared" si="6"/>
        <v>RESPUESTA TOTAL</v>
      </c>
      <c r="Q1537" s="5" t="s">
        <v>1616</v>
      </c>
      <c r="R1537" s="13">
        <v>2025</v>
      </c>
      <c r="S1537" s="5"/>
      <c r="T1537" s="5"/>
      <c r="U1537" s="5"/>
      <c r="V1537" s="5"/>
    </row>
    <row r="1538" spans="1:22" ht="15" x14ac:dyDescent="0.35">
      <c r="A1538" s="7">
        <v>45783.429475358796</v>
      </c>
      <c r="B1538" s="5" t="s">
        <v>18</v>
      </c>
      <c r="C1538" s="5">
        <v>2170542025</v>
      </c>
      <c r="D1538" s="8">
        <v>45779</v>
      </c>
      <c r="E1538" s="5" t="s">
        <v>19</v>
      </c>
      <c r="F1538" s="5" t="s">
        <v>27</v>
      </c>
      <c r="G1538" s="5" t="s">
        <v>1638</v>
      </c>
      <c r="H1538" s="5" t="s">
        <v>22</v>
      </c>
      <c r="I1538" s="5" t="s">
        <v>36</v>
      </c>
      <c r="J1538" s="5" t="s">
        <v>70</v>
      </c>
      <c r="K1538" s="5" t="s">
        <v>38</v>
      </c>
      <c r="L1538" s="9">
        <v>20257100093822</v>
      </c>
      <c r="M1538" s="8">
        <v>45779</v>
      </c>
      <c r="N1538" s="10">
        <v>45799</v>
      </c>
      <c r="O1538" s="11">
        <f ca="1">IF(N1538=0,NETWORKDAYS(D1538+1,TODAY(),[1]FESTIVOS!$A$2:$A$54),NETWORKDAYS(D1538+1,N1538,[1]FESTIVOS!$A$2:$A$54))</f>
        <v>14</v>
      </c>
      <c r="P1538" s="12" t="str">
        <f t="shared" si="6"/>
        <v>RESPUESTA TOTAL</v>
      </c>
      <c r="Q1538" s="5" t="s">
        <v>1616</v>
      </c>
      <c r="R1538" s="13">
        <v>2025</v>
      </c>
      <c r="S1538" s="5"/>
      <c r="T1538" s="5"/>
      <c r="U1538" s="5"/>
      <c r="V1538" s="5"/>
    </row>
    <row r="1539" spans="1:22" ht="15" x14ac:dyDescent="0.35">
      <c r="A1539" s="7">
        <v>45783.467771018521</v>
      </c>
      <c r="B1539" s="5" t="s">
        <v>29</v>
      </c>
      <c r="C1539" s="5">
        <v>2131862025</v>
      </c>
      <c r="D1539" s="8">
        <v>45783</v>
      </c>
      <c r="E1539" s="5" t="s">
        <v>19</v>
      </c>
      <c r="F1539" s="5" t="s">
        <v>27</v>
      </c>
      <c r="G1539" s="5" t="s">
        <v>1639</v>
      </c>
      <c r="H1539" s="5" t="s">
        <v>391</v>
      </c>
      <c r="I1539" s="5" t="s">
        <v>392</v>
      </c>
      <c r="J1539" s="5" t="s">
        <v>393</v>
      </c>
      <c r="K1539" s="5" t="s">
        <v>394</v>
      </c>
      <c r="L1539" s="9">
        <v>1</v>
      </c>
      <c r="M1539" s="8">
        <v>45783</v>
      </c>
      <c r="N1539" s="10">
        <v>45783</v>
      </c>
      <c r="O1539" s="11">
        <f ca="1">IF(N1539=0,NETWORKDAYS(D1539+1,TODAY(),[1]FESTIVOS!$A$2:$A$54),NETWORKDAYS(D1539+1,N1539,[1]FESTIVOS!$A$2:$A$54))</f>
        <v>-2</v>
      </c>
      <c r="P1539" s="12" t="str">
        <f t="shared" si="6"/>
        <v>RESPUESTA TOTAL</v>
      </c>
      <c r="Q1539" s="5" t="s">
        <v>1616</v>
      </c>
      <c r="R1539" s="13">
        <v>2025</v>
      </c>
      <c r="S1539" s="5"/>
      <c r="T1539" s="5"/>
      <c r="U1539" s="5"/>
      <c r="V1539" s="5"/>
    </row>
    <row r="1540" spans="1:22" ht="15" x14ac:dyDescent="0.35">
      <c r="A1540" s="7">
        <v>45783.486941400464</v>
      </c>
      <c r="B1540" s="5" t="s">
        <v>29</v>
      </c>
      <c r="C1540" s="5">
        <v>2133612025</v>
      </c>
      <c r="D1540" s="8">
        <v>45780</v>
      </c>
      <c r="E1540" s="5" t="s">
        <v>19</v>
      </c>
      <c r="F1540" s="5" t="s">
        <v>20</v>
      </c>
      <c r="G1540" s="5" t="s">
        <v>1640</v>
      </c>
      <c r="H1540" s="5" t="s">
        <v>391</v>
      </c>
      <c r="I1540" s="5" t="s">
        <v>392</v>
      </c>
      <c r="J1540" s="5" t="s">
        <v>393</v>
      </c>
      <c r="K1540" s="5" t="s">
        <v>394</v>
      </c>
      <c r="L1540" s="9">
        <v>1</v>
      </c>
      <c r="M1540" s="8">
        <v>45783</v>
      </c>
      <c r="N1540" s="10">
        <v>45782</v>
      </c>
      <c r="O1540" s="11">
        <f ca="1">IF(N1540=0,NETWORKDAYS(D1540+1,TODAY(),[1]FESTIVOS!$A$2:$A$54),NETWORKDAYS(D1540+1,N1540,[1]FESTIVOS!$A$2:$A$54))</f>
        <v>1</v>
      </c>
      <c r="P1540" s="12" t="str">
        <f t="shared" si="6"/>
        <v>RESPUESTA TOTAL</v>
      </c>
      <c r="Q1540" s="5" t="s">
        <v>1616</v>
      </c>
      <c r="R1540" s="13">
        <v>2025</v>
      </c>
      <c r="S1540" s="5"/>
      <c r="T1540" s="5"/>
      <c r="U1540" s="5"/>
      <c r="V1540" s="5"/>
    </row>
    <row r="1541" spans="1:22" ht="15" x14ac:dyDescent="0.35">
      <c r="A1541" s="7">
        <v>45783.630732962964</v>
      </c>
      <c r="B1541" s="5" t="s">
        <v>29</v>
      </c>
      <c r="C1541" s="5">
        <v>2096402025</v>
      </c>
      <c r="D1541" s="8">
        <v>45779</v>
      </c>
      <c r="E1541" s="5" t="s">
        <v>19</v>
      </c>
      <c r="F1541" s="5" t="s">
        <v>30</v>
      </c>
      <c r="G1541" s="5" t="s">
        <v>1641</v>
      </c>
      <c r="H1541" s="5" t="s">
        <v>22</v>
      </c>
      <c r="I1541" s="5" t="s">
        <v>84</v>
      </c>
      <c r="J1541" s="5" t="s">
        <v>85</v>
      </c>
      <c r="K1541" s="5" t="s">
        <v>77</v>
      </c>
      <c r="L1541" s="9">
        <v>20257100096212</v>
      </c>
      <c r="M1541" s="8">
        <v>45783</v>
      </c>
      <c r="N1541" s="10">
        <v>45793</v>
      </c>
      <c r="O1541" s="11">
        <f ca="1">IF(N1541=0,NETWORKDAYS(D1541+1,TODAY(),[1]FESTIVOS!$A$2:$A$54),NETWORKDAYS(D1541+1,N1541,[1]FESTIVOS!$A$2:$A$54))</f>
        <v>10</v>
      </c>
      <c r="P1541" s="12" t="str">
        <f t="shared" si="6"/>
        <v>RESPUESTA TOTAL</v>
      </c>
      <c r="Q1541" s="5" t="s">
        <v>1616</v>
      </c>
      <c r="R1541" s="13">
        <v>2025</v>
      </c>
      <c r="S1541" s="5"/>
      <c r="T1541" s="5"/>
      <c r="U1541" s="5"/>
      <c r="V1541" s="5"/>
    </row>
    <row r="1542" spans="1:22" ht="15" x14ac:dyDescent="0.35">
      <c r="A1542" s="7">
        <v>45783.614526006946</v>
      </c>
      <c r="B1542" s="5" t="s">
        <v>18</v>
      </c>
      <c r="C1542" s="5">
        <v>2180532025</v>
      </c>
      <c r="D1542" s="8">
        <v>45779</v>
      </c>
      <c r="E1542" s="5" t="s">
        <v>19</v>
      </c>
      <c r="F1542" s="5" t="s">
        <v>27</v>
      </c>
      <c r="G1542" s="5" t="s">
        <v>1642</v>
      </c>
      <c r="H1542" s="5" t="s">
        <v>391</v>
      </c>
      <c r="I1542" s="5" t="s">
        <v>392</v>
      </c>
      <c r="J1542" s="5" t="s">
        <v>393</v>
      </c>
      <c r="K1542" s="5" t="s">
        <v>791</v>
      </c>
      <c r="L1542" s="9">
        <v>20257100092932</v>
      </c>
      <c r="M1542" s="8">
        <v>45779</v>
      </c>
      <c r="N1542" s="10">
        <v>45784</v>
      </c>
      <c r="O1542" s="11">
        <f ca="1">IF(N1542=0,NETWORKDAYS(D1542+1,TODAY(),[1]FESTIVOS!$A$2:$A$54),NETWORKDAYS(D1542+1,N1542,[1]FESTIVOS!$A$2:$A$54))</f>
        <v>3</v>
      </c>
      <c r="P1542" s="12" t="str">
        <f t="shared" si="6"/>
        <v>RESPUESTA TOTAL</v>
      </c>
      <c r="Q1542" s="5" t="s">
        <v>1616</v>
      </c>
      <c r="R1542" s="13">
        <v>2025</v>
      </c>
      <c r="S1542" s="5"/>
      <c r="T1542" s="5"/>
      <c r="U1542" s="5"/>
      <c r="V1542" s="5"/>
    </row>
    <row r="1543" spans="1:22" ht="15" x14ac:dyDescent="0.35">
      <c r="A1543" s="7">
        <v>45783.636030057867</v>
      </c>
      <c r="B1543" s="5" t="s">
        <v>29</v>
      </c>
      <c r="C1543" s="5">
        <v>2034332025</v>
      </c>
      <c r="D1543" s="8">
        <v>45779</v>
      </c>
      <c r="E1543" s="5" t="s">
        <v>19</v>
      </c>
      <c r="F1543" s="5" t="s">
        <v>50</v>
      </c>
      <c r="G1543" s="5" t="s">
        <v>1643</v>
      </c>
      <c r="H1543" s="5" t="s">
        <v>22</v>
      </c>
      <c r="I1543" s="5" t="s">
        <v>84</v>
      </c>
      <c r="J1543" s="5" t="s">
        <v>85</v>
      </c>
      <c r="K1543" s="5" t="s">
        <v>191</v>
      </c>
      <c r="L1543" s="9">
        <v>20257100096262</v>
      </c>
      <c r="M1543" s="8">
        <v>45783</v>
      </c>
      <c r="N1543" s="10">
        <v>45799</v>
      </c>
      <c r="O1543" s="11">
        <f ca="1">IF(N1543=0,NETWORKDAYS(D1543+1,TODAY(),[1]FESTIVOS!$A$2:$A$54),NETWORKDAYS(D1543+1,N1543,[1]FESTIVOS!$A$2:$A$54))</f>
        <v>14</v>
      </c>
      <c r="P1543" s="12" t="str">
        <f t="shared" si="6"/>
        <v>RESPUESTA TOTAL</v>
      </c>
      <c r="Q1543" s="5" t="s">
        <v>1616</v>
      </c>
      <c r="R1543" s="13">
        <v>2025</v>
      </c>
      <c r="S1543" s="5"/>
      <c r="T1543" s="5"/>
      <c r="U1543" s="5"/>
      <c r="V1543" s="5"/>
    </row>
    <row r="1544" spans="1:22" ht="15" x14ac:dyDescent="0.35">
      <c r="A1544" s="7">
        <v>45783.680990532404</v>
      </c>
      <c r="B1544" s="5" t="s">
        <v>29</v>
      </c>
      <c r="C1544" s="5">
        <v>2130712025</v>
      </c>
      <c r="D1544" s="8">
        <v>45779</v>
      </c>
      <c r="E1544" s="5" t="s">
        <v>19</v>
      </c>
      <c r="F1544" s="5" t="s">
        <v>30</v>
      </c>
      <c r="G1544" s="5" t="s">
        <v>1644</v>
      </c>
      <c r="H1544" s="5" t="s">
        <v>22</v>
      </c>
      <c r="I1544" s="5" t="s">
        <v>54</v>
      </c>
      <c r="J1544" s="5" t="s">
        <v>63</v>
      </c>
      <c r="K1544" s="5" t="s">
        <v>52</v>
      </c>
      <c r="L1544" s="9">
        <v>20257100096272</v>
      </c>
      <c r="M1544" s="8">
        <v>45783</v>
      </c>
      <c r="N1544" s="10">
        <v>45785</v>
      </c>
      <c r="O1544" s="11">
        <f ca="1">IF(N1544=0,NETWORKDAYS(D1544+1,TODAY(),[1]FESTIVOS!$A$2:$A$54),NETWORKDAYS(D1544+1,N1544,[1]FESTIVOS!$A$2:$A$54))</f>
        <v>4</v>
      </c>
      <c r="P1544" s="12" t="str">
        <f t="shared" si="6"/>
        <v>RESPUESTA TOTAL</v>
      </c>
      <c r="Q1544" s="5" t="s">
        <v>1616</v>
      </c>
      <c r="R1544" s="13">
        <v>2025</v>
      </c>
      <c r="S1544" s="5"/>
      <c r="T1544" s="5"/>
      <c r="U1544" s="5"/>
      <c r="V1544" s="5"/>
    </row>
    <row r="1545" spans="1:22" ht="15" x14ac:dyDescent="0.35">
      <c r="A1545" s="7">
        <v>45784.440445474538</v>
      </c>
      <c r="B1545" s="5" t="s">
        <v>18</v>
      </c>
      <c r="C1545" s="5">
        <v>2198392025</v>
      </c>
      <c r="D1545" s="8">
        <v>45779</v>
      </c>
      <c r="E1545" s="5" t="s">
        <v>19</v>
      </c>
      <c r="F1545" s="5" t="s">
        <v>68</v>
      </c>
      <c r="G1545" s="5" t="s">
        <v>1645</v>
      </c>
      <c r="H1545" s="5" t="s">
        <v>22</v>
      </c>
      <c r="I1545" s="5" t="s">
        <v>40</v>
      </c>
      <c r="J1545" s="5" t="s">
        <v>41</v>
      </c>
      <c r="K1545" s="5" t="s">
        <v>77</v>
      </c>
      <c r="L1545" s="9">
        <v>20257100092792</v>
      </c>
      <c r="M1545" s="8">
        <v>45779</v>
      </c>
      <c r="N1545" s="10">
        <v>45796</v>
      </c>
      <c r="O1545" s="11">
        <f ca="1">IF(N1545=0,NETWORKDAYS(D1545+1,TODAY(),[1]FESTIVOS!$A$2:$A$54),NETWORKDAYS(D1545+1,N1545,[1]FESTIVOS!$A$2:$A$54))</f>
        <v>11</v>
      </c>
      <c r="P1545" s="12" t="str">
        <f t="shared" si="6"/>
        <v>RESPUESTA TOTAL</v>
      </c>
      <c r="Q1545" s="5" t="s">
        <v>1616</v>
      </c>
      <c r="R1545" s="13">
        <v>2025</v>
      </c>
      <c r="S1545" s="5"/>
      <c r="T1545" s="5"/>
      <c r="U1545" s="5"/>
      <c r="V1545" s="5"/>
    </row>
    <row r="1546" spans="1:22" ht="15" x14ac:dyDescent="0.35">
      <c r="A1546" s="7">
        <v>45783.492092442131</v>
      </c>
      <c r="B1546" s="5" t="s">
        <v>18</v>
      </c>
      <c r="C1546" s="5">
        <v>2174542025</v>
      </c>
      <c r="D1546" s="8">
        <v>45782</v>
      </c>
      <c r="E1546" s="5" t="s">
        <v>19</v>
      </c>
      <c r="F1546" s="5" t="s">
        <v>27</v>
      </c>
      <c r="G1546" s="5" t="s">
        <v>1646</v>
      </c>
      <c r="H1546" s="5" t="s">
        <v>22</v>
      </c>
      <c r="I1546" s="5" t="s">
        <v>36</v>
      </c>
      <c r="J1546" s="5" t="s">
        <v>70</v>
      </c>
      <c r="K1546" s="5" t="s">
        <v>38</v>
      </c>
      <c r="L1546" s="9">
        <v>20257100094012</v>
      </c>
      <c r="M1546" s="8">
        <v>45782</v>
      </c>
      <c r="N1546" s="10">
        <v>45802</v>
      </c>
      <c r="O1546" s="11">
        <f ca="1">IF(N1546=0,NETWORKDAYS(D1546+1,TODAY(),[1]FESTIVOS!$A$2:$A$54),NETWORKDAYS(D1546+1,N1546,[1]FESTIVOS!$A$2:$A$54))</f>
        <v>14</v>
      </c>
      <c r="P1546" s="12" t="str">
        <f t="shared" si="6"/>
        <v>RESPUESTA TOTAL</v>
      </c>
      <c r="Q1546" s="5" t="s">
        <v>1616</v>
      </c>
      <c r="R1546" s="13">
        <v>2025</v>
      </c>
      <c r="S1546" s="5"/>
      <c r="T1546" s="5"/>
      <c r="U1546" s="5"/>
      <c r="V1546" s="5"/>
    </row>
    <row r="1547" spans="1:22" ht="15" x14ac:dyDescent="0.35">
      <c r="A1547" s="7">
        <v>45783.627736423616</v>
      </c>
      <c r="B1547" s="5" t="s">
        <v>18</v>
      </c>
      <c r="C1547" s="5">
        <v>2182052025</v>
      </c>
      <c r="D1547" s="8">
        <v>45782</v>
      </c>
      <c r="E1547" s="5" t="s">
        <v>19</v>
      </c>
      <c r="F1547" s="5" t="s">
        <v>20</v>
      </c>
      <c r="G1547" s="5" t="s">
        <v>1647</v>
      </c>
      <c r="H1547" s="5" t="s">
        <v>22</v>
      </c>
      <c r="I1547" s="5" t="s">
        <v>36</v>
      </c>
      <c r="J1547" s="5" t="s">
        <v>70</v>
      </c>
      <c r="K1547" s="5" t="s">
        <v>38</v>
      </c>
      <c r="L1547" s="9">
        <v>20257100094022</v>
      </c>
      <c r="M1547" s="8">
        <v>45782</v>
      </c>
      <c r="N1547" s="10">
        <v>45802</v>
      </c>
      <c r="O1547" s="11">
        <f ca="1">IF(N1547=0,NETWORKDAYS(D1547+1,TODAY(),[1]FESTIVOS!$A$2:$A$54),NETWORKDAYS(D1547+1,N1547,[1]FESTIVOS!$A$2:$A$54))</f>
        <v>14</v>
      </c>
      <c r="P1547" s="12" t="str">
        <f t="shared" si="6"/>
        <v>RESPUESTA TOTAL</v>
      </c>
      <c r="Q1547" s="5" t="s">
        <v>1616</v>
      </c>
      <c r="R1547" s="13">
        <v>2025</v>
      </c>
      <c r="S1547" s="5"/>
      <c r="T1547" s="5"/>
      <c r="U1547" s="5"/>
      <c r="V1547" s="5"/>
    </row>
    <row r="1548" spans="1:22" ht="15" x14ac:dyDescent="0.35">
      <c r="A1548" s="7">
        <v>45783.647211018513</v>
      </c>
      <c r="B1548" s="5" t="s">
        <v>18</v>
      </c>
      <c r="C1548" s="5">
        <v>2183862025</v>
      </c>
      <c r="D1548" s="8">
        <v>45782</v>
      </c>
      <c r="E1548" s="5" t="s">
        <v>19</v>
      </c>
      <c r="F1548" s="5" t="s">
        <v>20</v>
      </c>
      <c r="G1548" s="5" t="s">
        <v>1648</v>
      </c>
      <c r="H1548" s="5" t="s">
        <v>22</v>
      </c>
      <c r="I1548" s="5" t="s">
        <v>23</v>
      </c>
      <c r="J1548" s="5" t="s">
        <v>24</v>
      </c>
      <c r="K1548" s="5" t="s">
        <v>25</v>
      </c>
      <c r="L1548" s="9">
        <v>20257100094982</v>
      </c>
      <c r="M1548" s="8">
        <v>45782</v>
      </c>
      <c r="N1548" s="10">
        <v>45800</v>
      </c>
      <c r="O1548" s="11">
        <f ca="1">IF(N1548=0,NETWORKDAYS(D1548+1,TODAY(),[1]FESTIVOS!$A$2:$A$54),NETWORKDAYS(D1548+1,N1548,[1]FESTIVOS!$A$2:$A$54))</f>
        <v>14</v>
      </c>
      <c r="P1548" s="12" t="str">
        <f t="shared" si="6"/>
        <v>RESPUESTA TOTAL</v>
      </c>
      <c r="Q1548" s="5" t="s">
        <v>1616</v>
      </c>
      <c r="R1548" s="13">
        <v>2025</v>
      </c>
      <c r="S1548" s="5"/>
      <c r="T1548" s="5"/>
      <c r="U1548" s="5"/>
      <c r="V1548" s="5"/>
    </row>
    <row r="1549" spans="1:22" ht="15" x14ac:dyDescent="0.35">
      <c r="A1549" s="7">
        <v>45783.659376504627</v>
      </c>
      <c r="B1549" s="5" t="s">
        <v>18</v>
      </c>
      <c r="C1549" s="5">
        <v>2185622025</v>
      </c>
      <c r="D1549" s="8">
        <v>45782</v>
      </c>
      <c r="E1549" s="5" t="s">
        <v>19</v>
      </c>
      <c r="F1549" s="5" t="s">
        <v>27</v>
      </c>
      <c r="G1549" s="5" t="s">
        <v>1649</v>
      </c>
      <c r="H1549" s="5" t="s">
        <v>22</v>
      </c>
      <c r="I1549" s="5" t="s">
        <v>36</v>
      </c>
      <c r="J1549" s="5" t="s">
        <v>70</v>
      </c>
      <c r="K1549" s="5" t="s">
        <v>38</v>
      </c>
      <c r="L1549" s="9">
        <v>20257100095282</v>
      </c>
      <c r="M1549" s="8">
        <v>45782</v>
      </c>
      <c r="N1549" s="10">
        <v>45802</v>
      </c>
      <c r="O1549" s="11">
        <f ca="1">IF(N1549=0,NETWORKDAYS(D1549+1,TODAY(),[1]FESTIVOS!$A$2:$A$54),NETWORKDAYS(D1549+1,N1549,[1]FESTIVOS!$A$2:$A$54))</f>
        <v>14</v>
      </c>
      <c r="P1549" s="12" t="str">
        <f t="shared" si="6"/>
        <v>RESPUESTA TOTAL</v>
      </c>
      <c r="Q1549" s="5" t="s">
        <v>1616</v>
      </c>
      <c r="R1549" s="13">
        <v>2025</v>
      </c>
      <c r="S1549" s="5"/>
      <c r="T1549" s="5"/>
      <c r="U1549" s="5"/>
      <c r="V1549" s="5"/>
    </row>
    <row r="1550" spans="1:22" ht="15" x14ac:dyDescent="0.35">
      <c r="A1550" s="7">
        <v>45783.738722418981</v>
      </c>
      <c r="B1550" s="5" t="s">
        <v>29</v>
      </c>
      <c r="C1550" s="5">
        <v>2129472025</v>
      </c>
      <c r="D1550" s="8">
        <v>45779</v>
      </c>
      <c r="E1550" s="5" t="s">
        <v>19</v>
      </c>
      <c r="F1550" s="5" t="s">
        <v>50</v>
      </c>
      <c r="G1550" s="5" t="s">
        <v>1650</v>
      </c>
      <c r="H1550" s="5" t="s">
        <v>22</v>
      </c>
      <c r="I1550" s="5" t="s">
        <v>89</v>
      </c>
      <c r="J1550" s="5" t="s">
        <v>101</v>
      </c>
      <c r="K1550" s="5" t="s">
        <v>431</v>
      </c>
      <c r="L1550" s="9">
        <v>20257100096122</v>
      </c>
      <c r="M1550" s="8">
        <v>45783</v>
      </c>
      <c r="N1550" s="10">
        <v>45784</v>
      </c>
      <c r="O1550" s="11">
        <f ca="1">IF(N1550=0,NETWORKDAYS(D1550+1,TODAY(),[1]FESTIVOS!$A$2:$A$54),NETWORKDAYS(D1550+1,N1550,[1]FESTIVOS!$A$2:$A$54))</f>
        <v>3</v>
      </c>
      <c r="P1550" s="12" t="str">
        <f t="shared" si="6"/>
        <v>RESPUESTA TOTAL</v>
      </c>
      <c r="Q1550" s="5" t="s">
        <v>1616</v>
      </c>
      <c r="R1550" s="13">
        <v>2025</v>
      </c>
      <c r="S1550" s="5"/>
      <c r="T1550" s="5"/>
      <c r="U1550" s="5"/>
      <c r="V1550" s="5"/>
    </row>
    <row r="1551" spans="1:22" ht="15" x14ac:dyDescent="0.35">
      <c r="A1551" s="7">
        <v>45784.382554710653</v>
      </c>
      <c r="B1551" s="5" t="s">
        <v>18</v>
      </c>
      <c r="C1551" s="5">
        <v>2194372025</v>
      </c>
      <c r="D1551" s="8">
        <v>45782</v>
      </c>
      <c r="E1551" s="5" t="s">
        <v>19</v>
      </c>
      <c r="F1551" s="5" t="s">
        <v>27</v>
      </c>
      <c r="G1551" s="5" t="s">
        <v>1651</v>
      </c>
      <c r="H1551" s="5" t="s">
        <v>22</v>
      </c>
      <c r="I1551" s="5" t="s">
        <v>36</v>
      </c>
      <c r="J1551" s="5" t="s">
        <v>70</v>
      </c>
      <c r="K1551" s="5" t="s">
        <v>38</v>
      </c>
      <c r="L1551" s="9">
        <v>20257100094032</v>
      </c>
      <c r="M1551" s="8">
        <v>45782</v>
      </c>
      <c r="N1551" s="10">
        <v>45799</v>
      </c>
      <c r="O1551" s="11">
        <f ca="1">IF(N1551=0,NETWORKDAYS(D1551+1,TODAY(),[1]FESTIVOS!$A$2:$A$54),NETWORKDAYS(D1551+1,N1551,[1]FESTIVOS!$A$2:$A$54))</f>
        <v>13</v>
      </c>
      <c r="P1551" s="12" t="str">
        <f t="shared" si="6"/>
        <v>RESPUESTA TOTAL</v>
      </c>
      <c r="Q1551" s="5" t="s">
        <v>1616</v>
      </c>
      <c r="R1551" s="13">
        <v>2025</v>
      </c>
      <c r="S1551" s="5"/>
      <c r="T1551" s="5"/>
      <c r="U1551" s="5"/>
      <c r="V1551" s="5"/>
    </row>
    <row r="1552" spans="1:22" ht="15" x14ac:dyDescent="0.35">
      <c r="A1552" s="7">
        <v>45784.405542210647</v>
      </c>
      <c r="B1552" s="5" t="s">
        <v>29</v>
      </c>
      <c r="C1552" s="5">
        <v>2163472025</v>
      </c>
      <c r="D1552" s="8">
        <v>45782</v>
      </c>
      <c r="E1552" s="5" t="s">
        <v>19</v>
      </c>
      <c r="F1552" s="5" t="s">
        <v>27</v>
      </c>
      <c r="G1552" s="5" t="s">
        <v>1652</v>
      </c>
      <c r="H1552" s="5" t="s">
        <v>391</v>
      </c>
      <c r="I1552" s="5" t="s">
        <v>392</v>
      </c>
      <c r="J1552" s="5" t="s">
        <v>393</v>
      </c>
      <c r="K1552" s="5" t="s">
        <v>1081</v>
      </c>
      <c r="L1552" s="9">
        <v>1</v>
      </c>
      <c r="M1552" s="8">
        <v>45784</v>
      </c>
      <c r="N1552" s="10">
        <v>45784</v>
      </c>
      <c r="O1552" s="11">
        <f ca="1">IF(N1552=0,NETWORKDAYS(D1552+1,TODAY(),[1]FESTIVOS!$A$2:$A$54),NETWORKDAYS(D1552+1,N1552,[1]FESTIVOS!$A$2:$A$54))</f>
        <v>2</v>
      </c>
      <c r="P1552" s="12" t="str">
        <f t="shared" si="6"/>
        <v>RESPUESTA TOTAL</v>
      </c>
      <c r="Q1552" s="5" t="s">
        <v>1616</v>
      </c>
      <c r="R1552" s="13">
        <v>2025</v>
      </c>
      <c r="S1552" s="5"/>
      <c r="T1552" s="5"/>
      <c r="U1552" s="5"/>
      <c r="V1552" s="5"/>
    </row>
    <row r="1553" spans="1:22" ht="15" x14ac:dyDescent="0.35">
      <c r="A1553" s="7">
        <v>45784.409651574075</v>
      </c>
      <c r="B1553" s="5" t="s">
        <v>18</v>
      </c>
      <c r="C1553" s="5">
        <v>2196812025</v>
      </c>
      <c r="D1553" s="8">
        <v>45782</v>
      </c>
      <c r="E1553" s="5" t="s">
        <v>19</v>
      </c>
      <c r="F1553" s="5" t="s">
        <v>20</v>
      </c>
      <c r="G1553" s="5" t="s">
        <v>1653</v>
      </c>
      <c r="H1553" s="5" t="s">
        <v>22</v>
      </c>
      <c r="I1553" s="5" t="s">
        <v>36</v>
      </c>
      <c r="J1553" s="5" t="s">
        <v>70</v>
      </c>
      <c r="K1553" s="5" t="s">
        <v>38</v>
      </c>
      <c r="L1553" s="9">
        <v>20257100094062</v>
      </c>
      <c r="M1553" s="8">
        <v>45782</v>
      </c>
      <c r="N1553" s="10">
        <v>45800</v>
      </c>
      <c r="O1553" s="11">
        <f ca="1">IF(N1553=0,NETWORKDAYS(D1553+1,TODAY(),[1]FESTIVOS!$A$2:$A$54),NETWORKDAYS(D1553+1,N1553,[1]FESTIVOS!$A$2:$A$54))</f>
        <v>14</v>
      </c>
      <c r="P1553" s="12" t="str">
        <f t="shared" si="6"/>
        <v>RESPUESTA TOTAL</v>
      </c>
      <c r="Q1553" s="5" t="s">
        <v>1616</v>
      </c>
      <c r="R1553" s="13">
        <v>2025</v>
      </c>
      <c r="S1553" s="5"/>
      <c r="T1553" s="5"/>
      <c r="U1553" s="5"/>
      <c r="V1553" s="5"/>
    </row>
    <row r="1554" spans="1:22" ht="15" x14ac:dyDescent="0.35">
      <c r="A1554" s="7">
        <v>45784.413394432871</v>
      </c>
      <c r="B1554" s="5" t="s">
        <v>18</v>
      </c>
      <c r="C1554" s="5">
        <v>2197062025</v>
      </c>
      <c r="D1554" s="8">
        <v>45782</v>
      </c>
      <c r="E1554" s="5" t="s">
        <v>19</v>
      </c>
      <c r="F1554" s="5" t="s">
        <v>20</v>
      </c>
      <c r="G1554" s="5" t="s">
        <v>1654</v>
      </c>
      <c r="H1554" s="5" t="s">
        <v>22</v>
      </c>
      <c r="I1554" s="5" t="s">
        <v>36</v>
      </c>
      <c r="J1554" s="5" t="s">
        <v>70</v>
      </c>
      <c r="K1554" s="5" t="s">
        <v>38</v>
      </c>
      <c r="L1554" s="9">
        <v>20257100094072</v>
      </c>
      <c r="M1554" s="8">
        <v>45782</v>
      </c>
      <c r="N1554" s="10">
        <v>45800</v>
      </c>
      <c r="O1554" s="11">
        <f ca="1">IF(N1554=0,NETWORKDAYS(D1554+1,TODAY(),[1]FESTIVOS!$A$2:$A$54),NETWORKDAYS(D1554+1,N1554,[1]FESTIVOS!$A$2:$A$54))</f>
        <v>14</v>
      </c>
      <c r="P1554" s="12" t="str">
        <f t="shared" si="6"/>
        <v>RESPUESTA TOTAL</v>
      </c>
      <c r="Q1554" s="5" t="s">
        <v>1616</v>
      </c>
      <c r="R1554" s="13">
        <v>2025</v>
      </c>
      <c r="S1554" s="5"/>
      <c r="T1554" s="5"/>
      <c r="U1554" s="5"/>
      <c r="V1554" s="5"/>
    </row>
    <row r="1555" spans="1:22" ht="15" x14ac:dyDescent="0.35">
      <c r="A1555" s="7">
        <v>45784.419719965277</v>
      </c>
      <c r="B1555" s="5" t="s">
        <v>18</v>
      </c>
      <c r="C1555" s="5">
        <v>2197312025</v>
      </c>
      <c r="D1555" s="8">
        <v>45782</v>
      </c>
      <c r="E1555" s="5" t="s">
        <v>19</v>
      </c>
      <c r="F1555" s="5" t="s">
        <v>27</v>
      </c>
      <c r="G1555" s="5" t="s">
        <v>1655</v>
      </c>
      <c r="H1555" s="5" t="s">
        <v>22</v>
      </c>
      <c r="I1555" s="5" t="s">
        <v>36</v>
      </c>
      <c r="J1555" s="5" t="s">
        <v>70</v>
      </c>
      <c r="K1555" s="5" t="s">
        <v>38</v>
      </c>
      <c r="L1555" s="9">
        <v>20257100094082</v>
      </c>
      <c r="M1555" s="8">
        <v>45782</v>
      </c>
      <c r="N1555" s="10">
        <v>45800</v>
      </c>
      <c r="O1555" s="11">
        <f ca="1">IF(N1555=0,NETWORKDAYS(D1555+1,TODAY(),[1]FESTIVOS!$A$2:$A$54),NETWORKDAYS(D1555+1,N1555,[1]FESTIVOS!$A$2:$A$54))</f>
        <v>14</v>
      </c>
      <c r="P1555" s="12" t="str">
        <f t="shared" si="6"/>
        <v>RESPUESTA TOTAL</v>
      </c>
      <c r="Q1555" s="5" t="s">
        <v>1616</v>
      </c>
      <c r="R1555" s="13">
        <v>2025</v>
      </c>
      <c r="S1555" s="5"/>
      <c r="T1555" s="5"/>
      <c r="U1555" s="5"/>
      <c r="V1555" s="5"/>
    </row>
    <row r="1556" spans="1:22" ht="15" x14ac:dyDescent="0.35">
      <c r="A1556" s="7">
        <v>45784.434742569443</v>
      </c>
      <c r="B1556" s="5" t="s">
        <v>18</v>
      </c>
      <c r="C1556" s="5">
        <v>2198092025</v>
      </c>
      <c r="D1556" s="8">
        <v>45782</v>
      </c>
      <c r="E1556" s="5" t="s">
        <v>19</v>
      </c>
      <c r="F1556" s="5" t="s">
        <v>27</v>
      </c>
      <c r="G1556" s="5" t="s">
        <v>1656</v>
      </c>
      <c r="H1556" s="5" t="s">
        <v>22</v>
      </c>
      <c r="I1556" s="5" t="s">
        <v>36</v>
      </c>
      <c r="J1556" s="5" t="s">
        <v>70</v>
      </c>
      <c r="K1556" s="5" t="s">
        <v>38</v>
      </c>
      <c r="L1556" s="9">
        <v>20257100094152</v>
      </c>
      <c r="M1556" s="8">
        <v>45782</v>
      </c>
      <c r="N1556" s="10">
        <v>45802</v>
      </c>
      <c r="O1556" s="11">
        <f ca="1">IF(N1556=0,NETWORKDAYS(D1556+1,TODAY(),[1]FESTIVOS!$A$2:$A$54),NETWORKDAYS(D1556+1,N1556,[1]FESTIVOS!$A$2:$A$54))</f>
        <v>14</v>
      </c>
      <c r="P1556" s="12" t="str">
        <f t="shared" si="6"/>
        <v>RESPUESTA TOTAL</v>
      </c>
      <c r="Q1556" s="5" t="s">
        <v>1616</v>
      </c>
      <c r="R1556" s="13">
        <v>2025</v>
      </c>
      <c r="S1556" s="5"/>
      <c r="T1556" s="5"/>
      <c r="U1556" s="5"/>
      <c r="V1556" s="5"/>
    </row>
    <row r="1557" spans="1:22" ht="15" x14ac:dyDescent="0.35">
      <c r="A1557" s="7">
        <v>45784.451619733794</v>
      </c>
      <c r="B1557" s="5" t="s">
        <v>18</v>
      </c>
      <c r="C1557" s="5">
        <v>2199042025</v>
      </c>
      <c r="D1557" s="8">
        <v>45782</v>
      </c>
      <c r="E1557" s="5" t="s">
        <v>19</v>
      </c>
      <c r="F1557" s="5" t="s">
        <v>20</v>
      </c>
      <c r="G1557" s="5" t="s">
        <v>1657</v>
      </c>
      <c r="H1557" s="5" t="s">
        <v>22</v>
      </c>
      <c r="I1557" s="5" t="s">
        <v>36</v>
      </c>
      <c r="J1557" s="5" t="s">
        <v>70</v>
      </c>
      <c r="K1557" s="5" t="s">
        <v>38</v>
      </c>
      <c r="L1557" s="9">
        <v>20257100094162</v>
      </c>
      <c r="M1557" s="8">
        <v>45782</v>
      </c>
      <c r="N1557" s="10">
        <v>45802</v>
      </c>
      <c r="O1557" s="11">
        <f ca="1">IF(N1557=0,NETWORKDAYS(D1557+1,TODAY(),[1]FESTIVOS!$A$2:$A$54),NETWORKDAYS(D1557+1,N1557,[1]FESTIVOS!$A$2:$A$54))</f>
        <v>14</v>
      </c>
      <c r="P1557" s="12" t="str">
        <f t="shared" si="6"/>
        <v>RESPUESTA TOTAL</v>
      </c>
      <c r="Q1557" s="5" t="s">
        <v>1616</v>
      </c>
      <c r="R1557" s="13">
        <v>2025</v>
      </c>
      <c r="S1557" s="5"/>
      <c r="T1557" s="5"/>
      <c r="U1557" s="5"/>
      <c r="V1557" s="5"/>
    </row>
    <row r="1558" spans="1:22" ht="15" x14ac:dyDescent="0.35">
      <c r="A1558" s="7">
        <v>45784.445268506941</v>
      </c>
      <c r="B1558" s="5" t="s">
        <v>29</v>
      </c>
      <c r="C1558" s="5">
        <v>2112282025</v>
      </c>
      <c r="D1558" s="8">
        <v>45779</v>
      </c>
      <c r="E1558" s="5" t="s">
        <v>19</v>
      </c>
      <c r="F1558" s="5" t="s">
        <v>20</v>
      </c>
      <c r="G1558" s="5" t="s">
        <v>1658</v>
      </c>
      <c r="H1558" s="5" t="s">
        <v>22</v>
      </c>
      <c r="I1558" s="5" t="s">
        <v>40</v>
      </c>
      <c r="J1558" s="5" t="s">
        <v>41</v>
      </c>
      <c r="K1558" s="5" t="s">
        <v>431</v>
      </c>
      <c r="L1558" s="9">
        <v>20257100096202</v>
      </c>
      <c r="M1558" s="8">
        <v>45783</v>
      </c>
      <c r="N1558" s="10">
        <v>45784</v>
      </c>
      <c r="O1558" s="11">
        <f ca="1">IF(N1558=0,NETWORKDAYS(D1558+1,TODAY(),[1]FESTIVOS!$A$2:$A$54),NETWORKDAYS(D1558+1,N1558,[1]FESTIVOS!$A$2:$A$54))</f>
        <v>3</v>
      </c>
      <c r="P1558" s="12" t="str">
        <f t="shared" si="6"/>
        <v>RESPUESTA TOTAL</v>
      </c>
      <c r="Q1558" s="5" t="s">
        <v>1616</v>
      </c>
      <c r="R1558" s="13">
        <v>2025</v>
      </c>
      <c r="S1558" s="5"/>
      <c r="T1558" s="5"/>
      <c r="U1558" s="5"/>
      <c r="V1558" s="5"/>
    </row>
    <row r="1559" spans="1:22" ht="15" x14ac:dyDescent="0.35">
      <c r="A1559" s="7">
        <v>45784.460543402776</v>
      </c>
      <c r="B1559" s="5" t="s">
        <v>18</v>
      </c>
      <c r="C1559" s="5">
        <v>2200052025</v>
      </c>
      <c r="D1559" s="8">
        <v>45782</v>
      </c>
      <c r="E1559" s="5" t="s">
        <v>19</v>
      </c>
      <c r="F1559" s="5" t="s">
        <v>27</v>
      </c>
      <c r="G1559" s="5" t="s">
        <v>1659</v>
      </c>
      <c r="H1559" s="5" t="s">
        <v>22</v>
      </c>
      <c r="I1559" s="5" t="s">
        <v>40</v>
      </c>
      <c r="J1559" s="5" t="s">
        <v>320</v>
      </c>
      <c r="K1559" s="5" t="s">
        <v>77</v>
      </c>
      <c r="L1559" s="9">
        <v>20257100094232</v>
      </c>
      <c r="M1559" s="8">
        <v>45782</v>
      </c>
      <c r="N1559" s="10">
        <v>45791</v>
      </c>
      <c r="O1559" s="11">
        <f ca="1">IF(N1559=0,NETWORKDAYS(D1559+1,TODAY(),[1]FESTIVOS!$A$2:$A$54),NETWORKDAYS(D1559+1,N1559,[1]FESTIVOS!$A$2:$A$54))</f>
        <v>7</v>
      </c>
      <c r="P1559" s="12" t="str">
        <f t="shared" si="6"/>
        <v>RESPUESTA TOTAL</v>
      </c>
      <c r="Q1559" s="5" t="s">
        <v>1616</v>
      </c>
      <c r="R1559" s="13">
        <v>2025</v>
      </c>
      <c r="S1559" s="5"/>
      <c r="T1559" s="5"/>
      <c r="U1559" s="5"/>
      <c r="V1559" s="5"/>
    </row>
    <row r="1560" spans="1:22" ht="15" x14ac:dyDescent="0.35">
      <c r="A1560" s="7">
        <v>45784.456916631942</v>
      </c>
      <c r="B1560" s="5" t="s">
        <v>18</v>
      </c>
      <c r="C1560" s="5">
        <v>2199742025</v>
      </c>
      <c r="D1560" s="8">
        <v>45782</v>
      </c>
      <c r="E1560" s="5" t="s">
        <v>19</v>
      </c>
      <c r="F1560" s="5" t="s">
        <v>27</v>
      </c>
      <c r="G1560" s="5" t="s">
        <v>1660</v>
      </c>
      <c r="H1560" s="5" t="s">
        <v>22</v>
      </c>
      <c r="I1560" s="5" t="s">
        <v>40</v>
      </c>
      <c r="J1560" s="5" t="s">
        <v>41</v>
      </c>
      <c r="K1560" s="5" t="s">
        <v>42</v>
      </c>
      <c r="L1560" s="9">
        <v>20257100094222</v>
      </c>
      <c r="M1560" s="8">
        <v>45782</v>
      </c>
      <c r="N1560" s="10">
        <v>45789</v>
      </c>
      <c r="O1560" s="11">
        <f ca="1">IF(N1560=0,NETWORKDAYS(D1560+1,TODAY(),[1]FESTIVOS!$A$2:$A$54),NETWORKDAYS(D1560+1,N1560,[1]FESTIVOS!$A$2:$A$54))</f>
        <v>5</v>
      </c>
      <c r="P1560" s="12" t="str">
        <f t="shared" si="6"/>
        <v>RESPUESTA TOTAL</v>
      </c>
      <c r="Q1560" s="5" t="s">
        <v>1616</v>
      </c>
      <c r="R1560" s="13">
        <v>2025</v>
      </c>
      <c r="S1560" s="5"/>
      <c r="T1560" s="5"/>
      <c r="U1560" s="5"/>
      <c r="V1560" s="5"/>
    </row>
    <row r="1561" spans="1:22" ht="15" x14ac:dyDescent="0.35">
      <c r="A1561" s="7">
        <v>45784.468124363426</v>
      </c>
      <c r="B1561" s="5" t="s">
        <v>18</v>
      </c>
      <c r="C1561" s="5">
        <v>2200462025</v>
      </c>
      <c r="D1561" s="8">
        <v>45782</v>
      </c>
      <c r="E1561" s="5" t="s">
        <v>19</v>
      </c>
      <c r="F1561" s="5" t="s">
        <v>20</v>
      </c>
      <c r="G1561" s="5" t="s">
        <v>1661</v>
      </c>
      <c r="H1561" s="5" t="s">
        <v>22</v>
      </c>
      <c r="I1561" s="5" t="s">
        <v>36</v>
      </c>
      <c r="J1561" s="5" t="s">
        <v>70</v>
      </c>
      <c r="K1561" s="5" t="s">
        <v>38</v>
      </c>
      <c r="L1561" s="9">
        <v>20257100094392</v>
      </c>
      <c r="M1561" s="8">
        <v>45782</v>
      </c>
      <c r="N1561" s="10">
        <v>45802</v>
      </c>
      <c r="O1561" s="11">
        <f ca="1">IF(N1561=0,NETWORKDAYS(D1561+1,TODAY(),[1]FESTIVOS!$A$2:$A$54),NETWORKDAYS(D1561+1,N1561,[1]FESTIVOS!$A$2:$A$54))</f>
        <v>14</v>
      </c>
      <c r="P1561" s="12" t="str">
        <f t="shared" si="6"/>
        <v>RESPUESTA TOTAL</v>
      </c>
      <c r="Q1561" s="5" t="s">
        <v>1616</v>
      </c>
      <c r="R1561" s="13">
        <v>2025</v>
      </c>
      <c r="S1561" s="5"/>
      <c r="T1561" s="5"/>
      <c r="U1561" s="5"/>
      <c r="V1561" s="5"/>
    </row>
    <row r="1562" spans="1:22" ht="15" x14ac:dyDescent="0.35">
      <c r="A1562" s="7">
        <v>45784.479366990738</v>
      </c>
      <c r="B1562" s="5" t="s">
        <v>18</v>
      </c>
      <c r="C1562" s="5">
        <v>2200942025</v>
      </c>
      <c r="D1562" s="8">
        <v>45782</v>
      </c>
      <c r="E1562" s="5" t="s">
        <v>19</v>
      </c>
      <c r="F1562" s="5" t="s">
        <v>27</v>
      </c>
      <c r="G1562" s="5" t="s">
        <v>1662</v>
      </c>
      <c r="H1562" s="5" t="s">
        <v>22</v>
      </c>
      <c r="I1562" s="5" t="s">
        <v>36</v>
      </c>
      <c r="J1562" s="5" t="s">
        <v>70</v>
      </c>
      <c r="K1562" s="5" t="s">
        <v>38</v>
      </c>
      <c r="L1562" s="9">
        <v>20257100094412</v>
      </c>
      <c r="M1562" s="8">
        <v>45782</v>
      </c>
      <c r="N1562" s="10">
        <v>45802</v>
      </c>
      <c r="O1562" s="11">
        <f ca="1">IF(N1562=0,NETWORKDAYS(D1562+1,TODAY(),[1]FESTIVOS!$A$2:$A$54),NETWORKDAYS(D1562+1,N1562,[1]FESTIVOS!$A$2:$A$54))</f>
        <v>14</v>
      </c>
      <c r="P1562" s="12" t="str">
        <f t="shared" si="6"/>
        <v>RESPUESTA TOTAL</v>
      </c>
      <c r="Q1562" s="5" t="s">
        <v>1616</v>
      </c>
      <c r="R1562" s="13">
        <v>2025</v>
      </c>
      <c r="S1562" s="5"/>
      <c r="T1562" s="5"/>
      <c r="U1562" s="5"/>
      <c r="V1562" s="5"/>
    </row>
    <row r="1563" spans="1:22" ht="15" x14ac:dyDescent="0.35">
      <c r="A1563" s="7">
        <v>45784.472503090277</v>
      </c>
      <c r="B1563" s="5" t="s">
        <v>18</v>
      </c>
      <c r="C1563" s="5">
        <v>2200732025</v>
      </c>
      <c r="D1563" s="8">
        <v>45782</v>
      </c>
      <c r="E1563" s="5" t="s">
        <v>19</v>
      </c>
      <c r="F1563" s="5" t="s">
        <v>20</v>
      </c>
      <c r="G1563" s="5" t="s">
        <v>1663</v>
      </c>
      <c r="H1563" s="5" t="s">
        <v>22</v>
      </c>
      <c r="I1563" s="5" t="s">
        <v>40</v>
      </c>
      <c r="J1563" s="5" t="s">
        <v>41</v>
      </c>
      <c r="K1563" s="5" t="s">
        <v>431</v>
      </c>
      <c r="L1563" s="9">
        <v>20257100094402</v>
      </c>
      <c r="M1563" s="8">
        <v>45782</v>
      </c>
      <c r="N1563" s="10">
        <v>45785</v>
      </c>
      <c r="O1563" s="11">
        <f ca="1">IF(N1563=0,NETWORKDAYS(D1563+1,TODAY(),[1]FESTIVOS!$A$2:$A$54),NETWORKDAYS(D1563+1,N1563,[1]FESTIVOS!$A$2:$A$54))</f>
        <v>3</v>
      </c>
      <c r="P1563" s="12" t="str">
        <f t="shared" si="6"/>
        <v>RESPUESTA TOTAL</v>
      </c>
      <c r="Q1563" s="5" t="s">
        <v>1616</v>
      </c>
      <c r="R1563" s="13">
        <v>2025</v>
      </c>
      <c r="S1563" s="5"/>
      <c r="T1563" s="5"/>
      <c r="U1563" s="5"/>
      <c r="V1563" s="5"/>
    </row>
    <row r="1564" spans="1:22" ht="15" x14ac:dyDescent="0.35">
      <c r="A1564" s="7">
        <v>45784.485786979167</v>
      </c>
      <c r="B1564" s="5" t="s">
        <v>18</v>
      </c>
      <c r="C1564" s="5">
        <v>2201562025</v>
      </c>
      <c r="D1564" s="8">
        <v>45782</v>
      </c>
      <c r="E1564" s="5" t="s">
        <v>19</v>
      </c>
      <c r="F1564" s="5" t="s">
        <v>20</v>
      </c>
      <c r="G1564" s="5" t="s">
        <v>1664</v>
      </c>
      <c r="H1564" s="5" t="s">
        <v>22</v>
      </c>
      <c r="I1564" s="5" t="s">
        <v>36</v>
      </c>
      <c r="J1564" s="5" t="s">
        <v>70</v>
      </c>
      <c r="K1564" s="5" t="s">
        <v>38</v>
      </c>
      <c r="L1564" s="9">
        <v>20257100094422</v>
      </c>
      <c r="M1564" s="8">
        <v>45782</v>
      </c>
      <c r="N1564" s="10">
        <v>45803</v>
      </c>
      <c r="O1564" s="11">
        <f ca="1">IF(N1564=0,NETWORKDAYS(D1564+1,TODAY(),[1]FESTIVOS!$A$2:$A$54),NETWORKDAYS(D1564+1,N1564,[1]FESTIVOS!$A$2:$A$54))</f>
        <v>15</v>
      </c>
      <c r="P1564" s="12" t="str">
        <f t="shared" si="6"/>
        <v>RESPUESTA TOTAL</v>
      </c>
      <c r="Q1564" s="5" t="s">
        <v>1616</v>
      </c>
      <c r="R1564" s="13">
        <v>2025</v>
      </c>
      <c r="S1564" s="5"/>
      <c r="T1564" s="5"/>
      <c r="U1564" s="5"/>
      <c r="V1564" s="5"/>
    </row>
    <row r="1565" spans="1:22" ht="15" x14ac:dyDescent="0.35">
      <c r="A1565" s="7">
        <v>45784.493492974536</v>
      </c>
      <c r="B1565" s="5" t="s">
        <v>18</v>
      </c>
      <c r="C1565" s="5">
        <v>2202032025</v>
      </c>
      <c r="D1565" s="8">
        <v>45782</v>
      </c>
      <c r="E1565" s="5" t="s">
        <v>19</v>
      </c>
      <c r="F1565" s="5" t="s">
        <v>20</v>
      </c>
      <c r="G1565" s="5" t="s">
        <v>1665</v>
      </c>
      <c r="H1565" s="5" t="s">
        <v>22</v>
      </c>
      <c r="I1565" s="5" t="s">
        <v>36</v>
      </c>
      <c r="J1565" s="5" t="s">
        <v>70</v>
      </c>
      <c r="K1565" s="5" t="s">
        <v>38</v>
      </c>
      <c r="L1565" s="9">
        <v>20257100094442</v>
      </c>
      <c r="M1565" s="8">
        <v>45782</v>
      </c>
      <c r="N1565" s="10">
        <v>45802</v>
      </c>
      <c r="O1565" s="11">
        <f ca="1">IF(N1565=0,NETWORKDAYS(D1565+1,TODAY(),[1]FESTIVOS!$A$2:$A$54),NETWORKDAYS(D1565+1,N1565,[1]FESTIVOS!$A$2:$A$54))</f>
        <v>14</v>
      </c>
      <c r="P1565" s="12" t="str">
        <f t="shared" si="6"/>
        <v>RESPUESTA TOTAL</v>
      </c>
      <c r="Q1565" s="5" t="s">
        <v>1616</v>
      </c>
      <c r="R1565" s="13">
        <v>2025</v>
      </c>
      <c r="S1565" s="5"/>
      <c r="T1565" s="5"/>
      <c r="U1565" s="5"/>
      <c r="V1565" s="5"/>
    </row>
    <row r="1566" spans="1:22" ht="15" x14ac:dyDescent="0.35">
      <c r="A1566" s="7">
        <v>45784.530852233795</v>
      </c>
      <c r="B1566" s="5" t="s">
        <v>18</v>
      </c>
      <c r="C1566" s="5">
        <v>2203862025</v>
      </c>
      <c r="D1566" s="8">
        <v>45782</v>
      </c>
      <c r="E1566" s="5" t="s">
        <v>19</v>
      </c>
      <c r="F1566" s="5" t="s">
        <v>27</v>
      </c>
      <c r="G1566" s="5" t="s">
        <v>1666</v>
      </c>
      <c r="H1566" s="5" t="s">
        <v>22</v>
      </c>
      <c r="I1566" s="5" t="s">
        <v>36</v>
      </c>
      <c r="J1566" s="5" t="s">
        <v>70</v>
      </c>
      <c r="K1566" s="5" t="s">
        <v>61</v>
      </c>
      <c r="L1566" s="9">
        <v>20257100095422</v>
      </c>
      <c r="M1566" s="8">
        <v>45782</v>
      </c>
      <c r="N1566" s="10">
        <v>45792</v>
      </c>
      <c r="O1566" s="11">
        <f ca="1">IF(N1566=0,NETWORKDAYS(D1566+1,TODAY(),[1]FESTIVOS!$A$2:$A$54),NETWORKDAYS(D1566+1,N1566,[1]FESTIVOS!$A$2:$A$54))</f>
        <v>8</v>
      </c>
      <c r="P1566" s="12" t="str">
        <f t="shared" si="6"/>
        <v>RESPUESTA TOTAL</v>
      </c>
      <c r="Q1566" s="5" t="s">
        <v>1616</v>
      </c>
      <c r="R1566" s="13">
        <v>2025</v>
      </c>
      <c r="S1566" s="5"/>
      <c r="T1566" s="5"/>
      <c r="U1566" s="5"/>
      <c r="V1566" s="5"/>
    </row>
    <row r="1567" spans="1:22" ht="15" x14ac:dyDescent="0.35">
      <c r="A1567" s="7">
        <v>45784.543039421296</v>
      </c>
      <c r="B1567" s="5" t="s">
        <v>18</v>
      </c>
      <c r="C1567" s="5">
        <v>2204362025</v>
      </c>
      <c r="D1567" s="8">
        <v>45782</v>
      </c>
      <c r="E1567" s="5" t="s">
        <v>19</v>
      </c>
      <c r="F1567" s="5" t="s">
        <v>27</v>
      </c>
      <c r="G1567" s="5" t="s">
        <v>1667</v>
      </c>
      <c r="H1567" s="5" t="s">
        <v>22</v>
      </c>
      <c r="I1567" s="5" t="s">
        <v>89</v>
      </c>
      <c r="J1567" s="5" t="s">
        <v>101</v>
      </c>
      <c r="K1567" s="5" t="s">
        <v>91</v>
      </c>
      <c r="L1567" s="9">
        <v>20257100095452</v>
      </c>
      <c r="M1567" s="8">
        <v>45782</v>
      </c>
      <c r="N1567" s="10">
        <v>45800</v>
      </c>
      <c r="O1567" s="11">
        <f ca="1">IF(N1567=0,NETWORKDAYS(D1567+1,TODAY(),[1]FESTIVOS!$A$2:$A$54),NETWORKDAYS(D1567+1,N1567,[1]FESTIVOS!$A$2:$A$54))</f>
        <v>14</v>
      </c>
      <c r="P1567" s="12" t="str">
        <f t="shared" si="6"/>
        <v>RESPUESTA TOTAL</v>
      </c>
      <c r="Q1567" s="5" t="s">
        <v>1616</v>
      </c>
      <c r="R1567" s="13">
        <v>2025</v>
      </c>
      <c r="S1567" s="5"/>
      <c r="T1567" s="5"/>
      <c r="U1567" s="5"/>
      <c r="V1567" s="5"/>
    </row>
    <row r="1568" spans="1:22" ht="15" x14ac:dyDescent="0.35">
      <c r="A1568" s="7">
        <v>45784.551693668982</v>
      </c>
      <c r="B1568" s="5" t="s">
        <v>18</v>
      </c>
      <c r="C1568" s="5">
        <v>2204832025</v>
      </c>
      <c r="D1568" s="8">
        <v>45782</v>
      </c>
      <c r="E1568" s="5" t="s">
        <v>19</v>
      </c>
      <c r="F1568" s="5" t="s">
        <v>27</v>
      </c>
      <c r="G1568" s="5" t="s">
        <v>1668</v>
      </c>
      <c r="H1568" s="5" t="s">
        <v>22</v>
      </c>
      <c r="I1568" s="5" t="s">
        <v>36</v>
      </c>
      <c r="J1568" s="5" t="s">
        <v>70</v>
      </c>
      <c r="K1568" s="5" t="s">
        <v>38</v>
      </c>
      <c r="L1568" s="9">
        <v>20257100094462</v>
      </c>
      <c r="M1568" s="8">
        <v>45782</v>
      </c>
      <c r="N1568" s="10">
        <v>45802</v>
      </c>
      <c r="O1568" s="11">
        <f ca="1">IF(N1568=0,NETWORKDAYS(D1568+1,TODAY(),[1]FESTIVOS!$A$2:$A$54),NETWORKDAYS(D1568+1,N1568,[1]FESTIVOS!$A$2:$A$54))</f>
        <v>14</v>
      </c>
      <c r="P1568" s="12" t="str">
        <f t="shared" si="6"/>
        <v>RESPUESTA TOTAL</v>
      </c>
      <c r="Q1568" s="5" t="s">
        <v>1616</v>
      </c>
      <c r="R1568" s="13">
        <v>2025</v>
      </c>
      <c r="S1568" s="5"/>
      <c r="T1568" s="5"/>
      <c r="U1568" s="5"/>
      <c r="V1568" s="5"/>
    </row>
    <row r="1569" spans="1:22" ht="15" x14ac:dyDescent="0.35">
      <c r="A1569" s="7">
        <v>45784.57298232639</v>
      </c>
      <c r="B1569" s="5" t="s">
        <v>18</v>
      </c>
      <c r="C1569" s="5">
        <v>2205752025</v>
      </c>
      <c r="D1569" s="8">
        <v>45782</v>
      </c>
      <c r="E1569" s="5" t="s">
        <v>19</v>
      </c>
      <c r="F1569" s="5" t="s">
        <v>27</v>
      </c>
      <c r="G1569" s="5" t="s">
        <v>1669</v>
      </c>
      <c r="H1569" s="5" t="s">
        <v>22</v>
      </c>
      <c r="I1569" s="5" t="s">
        <v>36</v>
      </c>
      <c r="J1569" s="5" t="s">
        <v>70</v>
      </c>
      <c r="K1569" s="5" t="s">
        <v>38</v>
      </c>
      <c r="L1569" s="9">
        <v>20257100094472</v>
      </c>
      <c r="M1569" s="8">
        <v>45782</v>
      </c>
      <c r="N1569" s="10">
        <v>45802</v>
      </c>
      <c r="O1569" s="11">
        <f ca="1">IF(N1569=0,NETWORKDAYS(D1569+1,TODAY(),[1]FESTIVOS!$A$2:$A$54),NETWORKDAYS(D1569+1,N1569,[1]FESTIVOS!$A$2:$A$54))</f>
        <v>14</v>
      </c>
      <c r="P1569" s="12" t="str">
        <f t="shared" si="6"/>
        <v>RESPUESTA TOTAL</v>
      </c>
      <c r="Q1569" s="5" t="s">
        <v>1616</v>
      </c>
      <c r="R1569" s="13">
        <v>2025</v>
      </c>
      <c r="S1569" s="5"/>
      <c r="T1569" s="5"/>
      <c r="U1569" s="5"/>
      <c r="V1569" s="5"/>
    </row>
    <row r="1570" spans="1:22" ht="15" x14ac:dyDescent="0.35">
      <c r="A1570" s="7">
        <v>45784.625037523147</v>
      </c>
      <c r="B1570" s="5" t="s">
        <v>18</v>
      </c>
      <c r="C1570" s="5">
        <v>2208812025</v>
      </c>
      <c r="D1570" s="8">
        <v>45782</v>
      </c>
      <c r="E1570" s="5" t="s">
        <v>19</v>
      </c>
      <c r="F1570" s="5" t="s">
        <v>27</v>
      </c>
      <c r="G1570" s="5" t="s">
        <v>1670</v>
      </c>
      <c r="H1570" s="5" t="s">
        <v>22</v>
      </c>
      <c r="I1570" s="5" t="s">
        <v>36</v>
      </c>
      <c r="J1570" s="5" t="s">
        <v>70</v>
      </c>
      <c r="K1570" s="5" t="s">
        <v>38</v>
      </c>
      <c r="L1570" s="9">
        <v>20257100094482</v>
      </c>
      <c r="M1570" s="8">
        <v>45782</v>
      </c>
      <c r="N1570" s="10">
        <v>45799</v>
      </c>
      <c r="O1570" s="11">
        <f ca="1">IF(N1570=0,NETWORKDAYS(D1570+1,TODAY(),[1]FESTIVOS!$A$2:$A$54),NETWORKDAYS(D1570+1,N1570,[1]FESTIVOS!$A$2:$A$54))</f>
        <v>13</v>
      </c>
      <c r="P1570" s="12" t="str">
        <f t="shared" si="6"/>
        <v>RESPUESTA TOTAL</v>
      </c>
      <c r="Q1570" s="5" t="s">
        <v>1616</v>
      </c>
      <c r="R1570" s="13">
        <v>2025</v>
      </c>
      <c r="S1570" s="5"/>
      <c r="T1570" s="5"/>
      <c r="U1570" s="5"/>
      <c r="V1570" s="5"/>
    </row>
    <row r="1571" spans="1:22" ht="15" x14ac:dyDescent="0.35">
      <c r="A1571" s="7">
        <v>45784.631525219906</v>
      </c>
      <c r="B1571" s="5" t="s">
        <v>18</v>
      </c>
      <c r="C1571" s="5">
        <v>2209512025</v>
      </c>
      <c r="D1571" s="8">
        <v>45782</v>
      </c>
      <c r="E1571" s="5" t="s">
        <v>19</v>
      </c>
      <c r="F1571" s="5" t="s">
        <v>20</v>
      </c>
      <c r="G1571" s="5" t="s">
        <v>1671</v>
      </c>
      <c r="H1571" s="5" t="s">
        <v>22</v>
      </c>
      <c r="I1571" s="5" t="s">
        <v>36</v>
      </c>
      <c r="J1571" s="5" t="s">
        <v>70</v>
      </c>
      <c r="K1571" s="5" t="s">
        <v>38</v>
      </c>
      <c r="L1571" s="9">
        <v>20257100094452</v>
      </c>
      <c r="M1571" s="8">
        <v>45782</v>
      </c>
      <c r="N1571" s="10">
        <v>45800</v>
      </c>
      <c r="O1571" s="11">
        <f ca="1">IF(N1571=0,NETWORKDAYS(D1571+1,TODAY(),[1]FESTIVOS!$A$2:$A$54),NETWORKDAYS(D1571+1,N1571,[1]FESTIVOS!$A$2:$A$54))</f>
        <v>14</v>
      </c>
      <c r="P1571" s="12" t="str">
        <f t="shared" si="6"/>
        <v>RESPUESTA TOTAL</v>
      </c>
      <c r="Q1571" s="5" t="s">
        <v>1616</v>
      </c>
      <c r="R1571" s="13">
        <v>2025</v>
      </c>
      <c r="S1571" s="5"/>
      <c r="T1571" s="5"/>
      <c r="U1571" s="5"/>
      <c r="V1571" s="5"/>
    </row>
    <row r="1572" spans="1:22" ht="15" x14ac:dyDescent="0.35">
      <c r="A1572" s="7">
        <v>45784.653308831017</v>
      </c>
      <c r="B1572" s="5" t="s">
        <v>18</v>
      </c>
      <c r="C1572" s="5">
        <v>2210652025</v>
      </c>
      <c r="D1572" s="8">
        <v>45782</v>
      </c>
      <c r="E1572" s="5" t="s">
        <v>19</v>
      </c>
      <c r="F1572" s="5" t="s">
        <v>27</v>
      </c>
      <c r="G1572" s="5" t="s">
        <v>1672</v>
      </c>
      <c r="H1572" s="5" t="s">
        <v>22</v>
      </c>
      <c r="I1572" s="5" t="s">
        <v>84</v>
      </c>
      <c r="J1572" s="5" t="s">
        <v>85</v>
      </c>
      <c r="K1572" s="5" t="s">
        <v>86</v>
      </c>
      <c r="L1572" s="9">
        <v>20257100094732</v>
      </c>
      <c r="M1572" s="8">
        <v>45782</v>
      </c>
      <c r="N1572" s="10">
        <v>45803</v>
      </c>
      <c r="O1572" s="11">
        <f ca="1">IF(N1572=0,NETWORKDAYS(D1572+1,TODAY(),[1]FESTIVOS!$A$2:$A$54),NETWORKDAYS(D1572+1,N1572,[1]FESTIVOS!$A$2:$A$54))</f>
        <v>15</v>
      </c>
      <c r="P1572" s="12" t="str">
        <f t="shared" si="6"/>
        <v>RESPUESTA TOTAL</v>
      </c>
      <c r="Q1572" s="5" t="s">
        <v>1616</v>
      </c>
      <c r="R1572" s="13">
        <v>2025</v>
      </c>
      <c r="S1572" s="5"/>
      <c r="T1572" s="5"/>
      <c r="U1572" s="5"/>
      <c r="V1572" s="5"/>
    </row>
    <row r="1573" spans="1:22" ht="15" x14ac:dyDescent="0.35">
      <c r="A1573" s="7">
        <v>45784.658508460649</v>
      </c>
      <c r="B1573" s="5" t="s">
        <v>18</v>
      </c>
      <c r="C1573" s="5">
        <v>2211192025</v>
      </c>
      <c r="D1573" s="8">
        <v>45782</v>
      </c>
      <c r="E1573" s="5" t="s">
        <v>19</v>
      </c>
      <c r="F1573" s="5" t="s">
        <v>27</v>
      </c>
      <c r="G1573" s="5" t="s">
        <v>1673</v>
      </c>
      <c r="H1573" s="5" t="s">
        <v>22</v>
      </c>
      <c r="I1573" s="5" t="s">
        <v>40</v>
      </c>
      <c r="J1573" s="5" t="s">
        <v>320</v>
      </c>
      <c r="K1573" s="5" t="s">
        <v>77</v>
      </c>
      <c r="L1573" s="9">
        <v>20257100094752</v>
      </c>
      <c r="M1573" s="8">
        <v>45782</v>
      </c>
      <c r="N1573" s="10">
        <v>45792</v>
      </c>
      <c r="O1573" s="11">
        <f ca="1">IF(N1573=0,NETWORKDAYS(D1573+1,TODAY(),[1]FESTIVOS!$A$2:$A$54),NETWORKDAYS(D1573+1,N1573,[1]FESTIVOS!$A$2:$A$54))</f>
        <v>8</v>
      </c>
      <c r="P1573" s="12" t="str">
        <f t="shared" si="6"/>
        <v>RESPUESTA TOTAL</v>
      </c>
      <c r="Q1573" s="5" t="s">
        <v>1616</v>
      </c>
      <c r="R1573" s="13">
        <v>2025</v>
      </c>
      <c r="S1573" s="5"/>
      <c r="T1573" s="5"/>
      <c r="U1573" s="5"/>
      <c r="V1573" s="5"/>
    </row>
    <row r="1574" spans="1:22" ht="15" x14ac:dyDescent="0.35">
      <c r="A1574" s="7">
        <v>45784.675774594907</v>
      </c>
      <c r="B1574" s="5" t="s">
        <v>29</v>
      </c>
      <c r="C1574" s="5">
        <v>2127752025</v>
      </c>
      <c r="D1574" s="8">
        <v>45782</v>
      </c>
      <c r="E1574" s="5" t="s">
        <v>19</v>
      </c>
      <c r="F1574" s="5" t="s">
        <v>20</v>
      </c>
      <c r="G1574" s="5" t="s">
        <v>1674</v>
      </c>
      <c r="H1574" s="5" t="s">
        <v>22</v>
      </c>
      <c r="I1574" s="5" t="s">
        <v>32</v>
      </c>
      <c r="J1574" s="5" t="s">
        <v>33</v>
      </c>
      <c r="K1574" s="5" t="s">
        <v>47</v>
      </c>
      <c r="L1574" s="9">
        <v>20257100097362</v>
      </c>
      <c r="M1574" s="8">
        <v>45784</v>
      </c>
      <c r="N1574" s="10">
        <v>45799</v>
      </c>
      <c r="O1574" s="11">
        <f ca="1">IF(N1574=0,NETWORKDAYS(D1574+1,TODAY(),[1]FESTIVOS!$A$2:$A$54),NETWORKDAYS(D1574+1,N1574,[1]FESTIVOS!$A$2:$A$54))</f>
        <v>13</v>
      </c>
      <c r="P1574" s="12" t="str">
        <f t="shared" si="6"/>
        <v>RESPUESTA TOTAL</v>
      </c>
      <c r="Q1574" s="5" t="s">
        <v>1616</v>
      </c>
      <c r="R1574" s="13">
        <v>2025</v>
      </c>
      <c r="S1574" s="5"/>
      <c r="T1574" s="5"/>
      <c r="U1574" s="5"/>
      <c r="V1574" s="5"/>
    </row>
    <row r="1575" spans="1:22" ht="15" x14ac:dyDescent="0.35">
      <c r="A1575" s="7">
        <v>45783.673747418987</v>
      </c>
      <c r="B1575" s="5" t="s">
        <v>18</v>
      </c>
      <c r="C1575" s="5">
        <v>2186092025</v>
      </c>
      <c r="D1575" s="8">
        <v>45783</v>
      </c>
      <c r="E1575" s="5" t="s">
        <v>19</v>
      </c>
      <c r="F1575" s="5" t="s">
        <v>20</v>
      </c>
      <c r="G1575" s="5" t="s">
        <v>1675</v>
      </c>
      <c r="H1575" s="5" t="s">
        <v>22</v>
      </c>
      <c r="I1575" s="5" t="s">
        <v>36</v>
      </c>
      <c r="J1575" s="5" t="s">
        <v>70</v>
      </c>
      <c r="K1575" s="5" t="s">
        <v>38</v>
      </c>
      <c r="L1575" s="9">
        <v>20257100095722</v>
      </c>
      <c r="M1575" s="8">
        <v>45783</v>
      </c>
      <c r="N1575" s="10">
        <v>45803</v>
      </c>
      <c r="O1575" s="11">
        <f ca="1">IF(N1575=0,NETWORKDAYS(D1575+1,TODAY(),[1]FESTIVOS!$A$2:$A$54),NETWORKDAYS(D1575+1,N1575,[1]FESTIVOS!$A$2:$A$54))</f>
        <v>14</v>
      </c>
      <c r="P1575" s="12" t="str">
        <f t="shared" si="6"/>
        <v>RESPUESTA TOTAL</v>
      </c>
      <c r="Q1575" s="5" t="s">
        <v>1616</v>
      </c>
      <c r="R1575" s="13">
        <v>2025</v>
      </c>
      <c r="S1575" s="5"/>
      <c r="T1575" s="5"/>
      <c r="U1575" s="5"/>
      <c r="V1575" s="5"/>
    </row>
    <row r="1576" spans="1:22" ht="15" x14ac:dyDescent="0.35">
      <c r="A1576" s="7">
        <v>45783.681610613421</v>
      </c>
      <c r="B1576" s="5" t="s">
        <v>18</v>
      </c>
      <c r="C1576" s="5">
        <v>2187402025</v>
      </c>
      <c r="D1576" s="8">
        <v>45783</v>
      </c>
      <c r="E1576" s="5" t="s">
        <v>19</v>
      </c>
      <c r="F1576" s="5" t="s">
        <v>20</v>
      </c>
      <c r="G1576" s="5" t="s">
        <v>1676</v>
      </c>
      <c r="H1576" s="5" t="s">
        <v>22</v>
      </c>
      <c r="I1576" s="5" t="s">
        <v>40</v>
      </c>
      <c r="J1576" s="5" t="s">
        <v>194</v>
      </c>
      <c r="K1576" s="5" t="s">
        <v>86</v>
      </c>
      <c r="L1576" s="9">
        <v>20257100095742</v>
      </c>
      <c r="M1576" s="8">
        <v>45783</v>
      </c>
      <c r="N1576" s="10">
        <v>45730</v>
      </c>
      <c r="O1576" s="11">
        <f ca="1">IF(N1576=0,NETWORKDAYS(D1576+1,TODAY(),[1]FESTIVOS!$A$2:$A$54),NETWORKDAYS(D1576+1,N1576,[1]FESTIVOS!$A$2:$A$54))</f>
        <v>-35</v>
      </c>
      <c r="P1576" s="12" t="str">
        <f t="shared" si="6"/>
        <v>RESPUESTA TOTAL</v>
      </c>
      <c r="Q1576" s="5" t="s">
        <v>1616</v>
      </c>
      <c r="R1576" s="13">
        <v>2025</v>
      </c>
      <c r="S1576" s="5"/>
      <c r="T1576" s="5"/>
      <c r="U1576" s="5"/>
      <c r="V1576" s="5"/>
    </row>
    <row r="1577" spans="1:22" ht="15" x14ac:dyDescent="0.35">
      <c r="A1577" s="7">
        <v>45784.640221921298</v>
      </c>
      <c r="B1577" s="5" t="s">
        <v>18</v>
      </c>
      <c r="C1577" s="5">
        <v>2209992025</v>
      </c>
      <c r="D1577" s="8">
        <v>45783</v>
      </c>
      <c r="E1577" s="5" t="s">
        <v>19</v>
      </c>
      <c r="F1577" s="5" t="s">
        <v>20</v>
      </c>
      <c r="G1577" s="5" t="s">
        <v>1677</v>
      </c>
      <c r="H1577" s="5" t="s">
        <v>22</v>
      </c>
      <c r="I1577" s="5" t="s">
        <v>40</v>
      </c>
      <c r="J1577" s="5" t="s">
        <v>41</v>
      </c>
      <c r="K1577" s="5" t="s">
        <v>38</v>
      </c>
      <c r="L1577" s="9">
        <v>20257100095702</v>
      </c>
      <c r="M1577" s="8">
        <v>45783</v>
      </c>
      <c r="N1577" s="10">
        <v>45803</v>
      </c>
      <c r="O1577" s="11">
        <f ca="1">IF(N1577=0,NETWORKDAYS(D1577+1,TODAY(),[1]FESTIVOS!$A$2:$A$54),NETWORKDAYS(D1577+1,N1577,[1]FESTIVOS!$A$2:$A$54))</f>
        <v>14</v>
      </c>
      <c r="P1577" s="12" t="str">
        <f t="shared" si="6"/>
        <v>RESPUESTA TOTAL</v>
      </c>
      <c r="Q1577" s="5" t="s">
        <v>1616</v>
      </c>
      <c r="R1577" s="13">
        <v>2025</v>
      </c>
      <c r="S1577" s="5"/>
      <c r="T1577" s="5"/>
      <c r="U1577" s="5"/>
      <c r="V1577" s="5"/>
    </row>
    <row r="1578" spans="1:22" ht="15" x14ac:dyDescent="0.35">
      <c r="A1578" s="7">
        <v>45785.382565740743</v>
      </c>
      <c r="B1578" s="5" t="s">
        <v>18</v>
      </c>
      <c r="C1578" s="5">
        <v>2220542025</v>
      </c>
      <c r="D1578" s="8">
        <v>45782</v>
      </c>
      <c r="E1578" s="5" t="s">
        <v>19</v>
      </c>
      <c r="F1578" s="5" t="s">
        <v>27</v>
      </c>
      <c r="G1578" s="5" t="s">
        <v>1678</v>
      </c>
      <c r="H1578" s="5" t="s">
        <v>22</v>
      </c>
      <c r="I1578" s="5" t="s">
        <v>40</v>
      </c>
      <c r="J1578" s="5" t="s">
        <v>41</v>
      </c>
      <c r="K1578" s="5" t="s">
        <v>431</v>
      </c>
      <c r="L1578" s="9">
        <v>20257100094502</v>
      </c>
      <c r="M1578" s="8">
        <v>45782</v>
      </c>
      <c r="N1578" s="10">
        <v>45785</v>
      </c>
      <c r="O1578" s="11">
        <f ca="1">IF(N1578=0,NETWORKDAYS(D1578+1,TODAY(),[1]FESTIVOS!$A$2:$A$54),NETWORKDAYS(D1578+1,N1578,[1]FESTIVOS!$A$2:$A$54))</f>
        <v>3</v>
      </c>
      <c r="P1578" s="12" t="str">
        <f t="shared" si="6"/>
        <v>RESPUESTA TOTAL</v>
      </c>
      <c r="Q1578" s="5" t="s">
        <v>1616</v>
      </c>
      <c r="R1578" s="13">
        <v>2025</v>
      </c>
      <c r="S1578" s="5"/>
      <c r="T1578" s="5"/>
      <c r="U1578" s="5"/>
      <c r="V1578" s="5"/>
    </row>
    <row r="1579" spans="1:22" ht="15" x14ac:dyDescent="0.35">
      <c r="A1579" s="7">
        <v>45785.365257280093</v>
      </c>
      <c r="B1579" s="5" t="s">
        <v>18</v>
      </c>
      <c r="C1579" s="5">
        <v>2219822025</v>
      </c>
      <c r="D1579" s="8">
        <v>45783</v>
      </c>
      <c r="E1579" s="5" t="s">
        <v>19</v>
      </c>
      <c r="F1579" s="5" t="s">
        <v>20</v>
      </c>
      <c r="G1579" s="5" t="s">
        <v>1679</v>
      </c>
      <c r="H1579" s="5" t="s">
        <v>22</v>
      </c>
      <c r="I1579" s="5" t="s">
        <v>40</v>
      </c>
      <c r="J1579" s="5" t="s">
        <v>41</v>
      </c>
      <c r="K1579" s="5" t="s">
        <v>77</v>
      </c>
      <c r="L1579" s="9">
        <v>20257100095952</v>
      </c>
      <c r="M1579" s="8">
        <v>45783</v>
      </c>
      <c r="N1579" s="10">
        <v>45790</v>
      </c>
      <c r="O1579" s="11">
        <f ca="1">IF(N1579=0,NETWORKDAYS(D1579+1,TODAY(),[1]FESTIVOS!$A$2:$A$54),NETWORKDAYS(D1579+1,N1579,[1]FESTIVOS!$A$2:$A$54))</f>
        <v>5</v>
      </c>
      <c r="P1579" s="12" t="str">
        <f t="shared" si="6"/>
        <v>RESPUESTA TOTAL</v>
      </c>
      <c r="Q1579" s="5" t="s">
        <v>1616</v>
      </c>
      <c r="R1579" s="13">
        <v>2025</v>
      </c>
      <c r="S1579" s="5"/>
      <c r="T1579" s="5"/>
      <c r="U1579" s="5"/>
      <c r="V1579" s="5"/>
    </row>
    <row r="1580" spans="1:22" ht="15" x14ac:dyDescent="0.35">
      <c r="A1580" s="7">
        <v>45785.405374814814</v>
      </c>
      <c r="B1580" s="5" t="s">
        <v>18</v>
      </c>
      <c r="C1580" s="5">
        <v>2221762025</v>
      </c>
      <c r="D1580" s="8">
        <v>45782</v>
      </c>
      <c r="E1580" s="5" t="s">
        <v>19</v>
      </c>
      <c r="F1580" s="5" t="s">
        <v>20</v>
      </c>
      <c r="G1580" s="5" t="s">
        <v>1680</v>
      </c>
      <c r="H1580" s="5" t="s">
        <v>22</v>
      </c>
      <c r="I1580" s="5" t="s">
        <v>40</v>
      </c>
      <c r="J1580" s="5" t="s">
        <v>41</v>
      </c>
      <c r="K1580" s="5" t="s">
        <v>431</v>
      </c>
      <c r="L1580" s="9">
        <v>20257100094722</v>
      </c>
      <c r="M1580" s="8">
        <v>45782</v>
      </c>
      <c r="N1580" s="10">
        <v>45785</v>
      </c>
      <c r="O1580" s="11">
        <f ca="1">IF(N1580=0,NETWORKDAYS(D1580+1,TODAY(),[1]FESTIVOS!$A$2:$A$54),NETWORKDAYS(D1580+1,N1580,[1]FESTIVOS!$A$2:$A$54))</f>
        <v>3</v>
      </c>
      <c r="P1580" s="12" t="str">
        <f t="shared" si="6"/>
        <v>RESPUESTA TOTAL</v>
      </c>
      <c r="Q1580" s="5" t="s">
        <v>1616</v>
      </c>
      <c r="R1580" s="13">
        <v>2025</v>
      </c>
      <c r="S1580" s="5"/>
      <c r="T1580" s="5"/>
      <c r="U1580" s="5"/>
      <c r="V1580" s="5"/>
    </row>
    <row r="1581" spans="1:22" ht="15" x14ac:dyDescent="0.35">
      <c r="A1581" s="7">
        <v>45785.409635613425</v>
      </c>
      <c r="B1581" s="5" t="s">
        <v>18</v>
      </c>
      <c r="C1581" s="5">
        <v>2221912025</v>
      </c>
      <c r="D1581" s="8">
        <v>45783</v>
      </c>
      <c r="E1581" s="5" t="s">
        <v>19</v>
      </c>
      <c r="F1581" s="5" t="s">
        <v>20</v>
      </c>
      <c r="G1581" s="5" t="s">
        <v>1681</v>
      </c>
      <c r="H1581" s="5" t="s">
        <v>22</v>
      </c>
      <c r="I1581" s="5" t="s">
        <v>23</v>
      </c>
      <c r="J1581" s="5" t="s">
        <v>24</v>
      </c>
      <c r="K1581" s="5" t="s">
        <v>25</v>
      </c>
      <c r="L1581" s="9">
        <v>20257100096522</v>
      </c>
      <c r="M1581" s="8">
        <v>45783</v>
      </c>
      <c r="N1581" s="10">
        <v>45798</v>
      </c>
      <c r="O1581" s="11">
        <f ca="1">IF(N1581=0,NETWORKDAYS(D1581+1,TODAY(),[1]FESTIVOS!$A$2:$A$54),NETWORKDAYS(D1581+1,N1581,[1]FESTIVOS!$A$2:$A$54))</f>
        <v>11</v>
      </c>
      <c r="P1581" s="12" t="str">
        <f t="shared" si="6"/>
        <v>RESPUESTA TOTAL</v>
      </c>
      <c r="Q1581" s="5" t="s">
        <v>1616</v>
      </c>
      <c r="R1581" s="13">
        <v>2025</v>
      </c>
      <c r="S1581" s="5"/>
      <c r="T1581" s="5"/>
      <c r="U1581" s="5"/>
      <c r="V1581" s="5"/>
    </row>
    <row r="1582" spans="1:22" ht="15" x14ac:dyDescent="0.35">
      <c r="A1582" s="7">
        <v>45785.466192175925</v>
      </c>
      <c r="B1582" s="5" t="s">
        <v>18</v>
      </c>
      <c r="C1582" s="5">
        <v>2225832025</v>
      </c>
      <c r="D1582" s="8">
        <v>45783</v>
      </c>
      <c r="E1582" s="5" t="s">
        <v>19</v>
      </c>
      <c r="F1582" s="5" t="s">
        <v>27</v>
      </c>
      <c r="G1582" s="5" t="s">
        <v>1682</v>
      </c>
      <c r="H1582" s="5" t="s">
        <v>22</v>
      </c>
      <c r="I1582" s="5" t="s">
        <v>36</v>
      </c>
      <c r="J1582" s="5" t="s">
        <v>72</v>
      </c>
      <c r="K1582" s="5" t="s">
        <v>38</v>
      </c>
      <c r="L1582" s="9">
        <v>20257100095902</v>
      </c>
      <c r="M1582" s="8">
        <v>45783</v>
      </c>
      <c r="N1582" s="10">
        <v>45791</v>
      </c>
      <c r="O1582" s="11">
        <f ca="1">IF(N1582=0,NETWORKDAYS(D1582+1,TODAY(),[1]FESTIVOS!$A$2:$A$54),NETWORKDAYS(D1582+1,N1582,[1]FESTIVOS!$A$2:$A$54))</f>
        <v>6</v>
      </c>
      <c r="P1582" s="12" t="str">
        <f t="shared" si="6"/>
        <v>RESPUESTA TOTAL</v>
      </c>
      <c r="Q1582" s="5" t="s">
        <v>1616</v>
      </c>
      <c r="R1582" s="13">
        <v>2025</v>
      </c>
      <c r="S1582" s="5"/>
      <c r="T1582" s="5"/>
      <c r="U1582" s="5"/>
      <c r="V1582" s="5"/>
    </row>
    <row r="1583" spans="1:22" ht="15" x14ac:dyDescent="0.35">
      <c r="A1583" s="7">
        <v>45785.595195520829</v>
      </c>
      <c r="B1583" s="5" t="s">
        <v>18</v>
      </c>
      <c r="C1583" s="5">
        <v>2232932025</v>
      </c>
      <c r="D1583" s="8">
        <v>45783</v>
      </c>
      <c r="E1583" s="5" t="s">
        <v>19</v>
      </c>
      <c r="F1583" s="5" t="s">
        <v>20</v>
      </c>
      <c r="G1583" s="5" t="s">
        <v>1683</v>
      </c>
      <c r="H1583" s="5" t="s">
        <v>22</v>
      </c>
      <c r="I1583" s="5" t="s">
        <v>36</v>
      </c>
      <c r="J1583" s="5" t="s">
        <v>37</v>
      </c>
      <c r="K1583" s="5" t="s">
        <v>38</v>
      </c>
      <c r="L1583" s="9">
        <v>20257100096092</v>
      </c>
      <c r="M1583" s="8">
        <v>45783</v>
      </c>
      <c r="N1583" s="10">
        <v>45797</v>
      </c>
      <c r="O1583" s="11">
        <f ca="1">IF(N1583=0,NETWORKDAYS(D1583+1,TODAY(),[1]FESTIVOS!$A$2:$A$54),NETWORKDAYS(D1583+1,N1583,[1]FESTIVOS!$A$2:$A$54))</f>
        <v>10</v>
      </c>
      <c r="P1583" s="12" t="str">
        <f t="shared" si="6"/>
        <v>RESPUESTA TOTAL</v>
      </c>
      <c r="Q1583" s="5" t="s">
        <v>1616</v>
      </c>
      <c r="R1583" s="13">
        <v>2025</v>
      </c>
      <c r="S1583" s="5"/>
      <c r="T1583" s="5"/>
      <c r="U1583" s="5"/>
      <c r="V1583" s="5"/>
    </row>
    <row r="1584" spans="1:22" ht="15" x14ac:dyDescent="0.35">
      <c r="A1584" s="7">
        <v>45785.610783807875</v>
      </c>
      <c r="B1584" s="5" t="s">
        <v>18</v>
      </c>
      <c r="C1584" s="5">
        <v>2233802025</v>
      </c>
      <c r="D1584" s="8">
        <v>45783</v>
      </c>
      <c r="E1584" s="5" t="s">
        <v>19</v>
      </c>
      <c r="F1584" s="5" t="s">
        <v>20</v>
      </c>
      <c r="G1584" s="5" t="s">
        <v>1684</v>
      </c>
      <c r="H1584" s="5" t="s">
        <v>22</v>
      </c>
      <c r="I1584" s="5" t="s">
        <v>36</v>
      </c>
      <c r="J1584" s="5" t="s">
        <v>189</v>
      </c>
      <c r="K1584" s="5" t="s">
        <v>38</v>
      </c>
      <c r="L1584" s="9">
        <v>20257100096632</v>
      </c>
      <c r="M1584" s="8">
        <v>45783</v>
      </c>
      <c r="N1584" s="10">
        <v>45797</v>
      </c>
      <c r="O1584" s="11">
        <f ca="1">IF(N1584=0,NETWORKDAYS(D1584+1,TODAY(),[1]FESTIVOS!$A$2:$A$54),NETWORKDAYS(D1584+1,N1584,[1]FESTIVOS!$A$2:$A$54))</f>
        <v>10</v>
      </c>
      <c r="P1584" s="12" t="str">
        <f t="shared" si="6"/>
        <v>RESPUESTA TOTAL</v>
      </c>
      <c r="Q1584" s="5" t="s">
        <v>1616</v>
      </c>
      <c r="R1584" s="13">
        <v>2025</v>
      </c>
      <c r="S1584" s="5"/>
      <c r="T1584" s="5"/>
      <c r="U1584" s="5"/>
      <c r="V1584" s="5"/>
    </row>
    <row r="1585" spans="1:22" ht="15" x14ac:dyDescent="0.35">
      <c r="A1585" s="7">
        <v>45785.615245138892</v>
      </c>
      <c r="B1585" s="5" t="s">
        <v>18</v>
      </c>
      <c r="C1585" s="5">
        <v>2234112025</v>
      </c>
      <c r="D1585" s="8">
        <v>45783</v>
      </c>
      <c r="E1585" s="5" t="s">
        <v>19</v>
      </c>
      <c r="F1585" s="5" t="s">
        <v>20</v>
      </c>
      <c r="G1585" s="5" t="s">
        <v>1685</v>
      </c>
      <c r="H1585" s="5" t="s">
        <v>22</v>
      </c>
      <c r="I1585" s="5" t="s">
        <v>36</v>
      </c>
      <c r="J1585" s="5" t="s">
        <v>189</v>
      </c>
      <c r="K1585" s="5" t="s">
        <v>38</v>
      </c>
      <c r="L1585" s="9">
        <v>20257100096652</v>
      </c>
      <c r="M1585" s="8">
        <v>45783</v>
      </c>
      <c r="N1585" s="10">
        <v>45793</v>
      </c>
      <c r="O1585" s="11">
        <f ca="1">IF(N1585=0,NETWORKDAYS(D1585+1,TODAY(),[1]FESTIVOS!$A$2:$A$54),NETWORKDAYS(D1585+1,N1585,[1]FESTIVOS!$A$2:$A$54))</f>
        <v>8</v>
      </c>
      <c r="P1585" s="12" t="str">
        <f t="shared" si="6"/>
        <v>RESPUESTA TOTAL</v>
      </c>
      <c r="Q1585" s="5" t="s">
        <v>1616</v>
      </c>
      <c r="R1585" s="13">
        <v>2025</v>
      </c>
      <c r="S1585" s="5"/>
      <c r="T1585" s="5"/>
      <c r="U1585" s="5"/>
      <c r="V1585" s="5"/>
    </row>
    <row r="1586" spans="1:22" ht="15" x14ac:dyDescent="0.35">
      <c r="A1586" s="7">
        <v>45785.672637858792</v>
      </c>
      <c r="B1586" s="5" t="s">
        <v>18</v>
      </c>
      <c r="C1586" s="5">
        <v>2237972025</v>
      </c>
      <c r="D1586" s="8">
        <v>45783</v>
      </c>
      <c r="E1586" s="5" t="s">
        <v>19</v>
      </c>
      <c r="F1586" s="5" t="s">
        <v>20</v>
      </c>
      <c r="G1586" s="5" t="s">
        <v>1686</v>
      </c>
      <c r="H1586" s="5" t="s">
        <v>391</v>
      </c>
      <c r="I1586" s="5" t="s">
        <v>392</v>
      </c>
      <c r="J1586" s="5" t="s">
        <v>393</v>
      </c>
      <c r="K1586" s="5" t="s">
        <v>394</v>
      </c>
      <c r="L1586" s="9">
        <v>20257100095692</v>
      </c>
      <c r="M1586" s="8">
        <v>45783</v>
      </c>
      <c r="N1586" s="10">
        <v>45789</v>
      </c>
      <c r="O1586" s="11">
        <f ca="1">IF(N1586=0,NETWORKDAYS(D1586+1,TODAY(),[1]FESTIVOS!$A$2:$A$54),NETWORKDAYS(D1586+1,N1586,[1]FESTIVOS!$A$2:$A$54))</f>
        <v>4</v>
      </c>
      <c r="P1586" s="12" t="str">
        <f t="shared" si="6"/>
        <v>RESPUESTA TOTAL</v>
      </c>
      <c r="Q1586" s="5" t="s">
        <v>1616</v>
      </c>
      <c r="R1586" s="13">
        <v>2025</v>
      </c>
      <c r="S1586" s="5"/>
      <c r="T1586" s="5"/>
      <c r="U1586" s="5"/>
      <c r="V1586" s="5"/>
    </row>
    <row r="1587" spans="1:22" ht="15" x14ac:dyDescent="0.35">
      <c r="A1587" s="7">
        <v>45785.679530057867</v>
      </c>
      <c r="B1587" s="5" t="s">
        <v>18</v>
      </c>
      <c r="C1587" s="5">
        <v>2238422025</v>
      </c>
      <c r="D1587" s="8">
        <v>45783</v>
      </c>
      <c r="E1587" s="5" t="s">
        <v>19</v>
      </c>
      <c r="F1587" s="5" t="s">
        <v>27</v>
      </c>
      <c r="G1587" s="5" t="s">
        <v>1687</v>
      </c>
      <c r="H1587" s="5" t="s">
        <v>391</v>
      </c>
      <c r="I1587" s="5" t="s">
        <v>392</v>
      </c>
      <c r="J1587" s="5" t="s">
        <v>393</v>
      </c>
      <c r="K1587" s="5" t="s">
        <v>394</v>
      </c>
      <c r="L1587" s="9">
        <v>20257100095832</v>
      </c>
      <c r="M1587" s="8">
        <v>45783</v>
      </c>
      <c r="N1587" s="10">
        <v>45789</v>
      </c>
      <c r="O1587" s="11">
        <f ca="1">IF(N1587=0,NETWORKDAYS(D1587+1,TODAY(),[1]FESTIVOS!$A$2:$A$54),NETWORKDAYS(D1587+1,N1587,[1]FESTIVOS!$A$2:$A$54))</f>
        <v>4</v>
      </c>
      <c r="P1587" s="12" t="str">
        <f t="shared" si="6"/>
        <v>RESPUESTA TOTAL</v>
      </c>
      <c r="Q1587" s="5" t="s">
        <v>1616</v>
      </c>
      <c r="R1587" s="13">
        <v>2025</v>
      </c>
      <c r="S1587" s="5"/>
      <c r="T1587" s="5"/>
      <c r="U1587" s="5"/>
      <c r="V1587" s="5"/>
    </row>
    <row r="1588" spans="1:22" ht="15" x14ac:dyDescent="0.35">
      <c r="A1588" s="7">
        <v>45785.684623298614</v>
      </c>
      <c r="B1588" s="5" t="s">
        <v>18</v>
      </c>
      <c r="C1588" s="5">
        <v>2238662025</v>
      </c>
      <c r="D1588" s="8">
        <v>45783</v>
      </c>
      <c r="E1588" s="5" t="s">
        <v>19</v>
      </c>
      <c r="F1588" s="5" t="s">
        <v>27</v>
      </c>
      <c r="G1588" s="5" t="s">
        <v>1688</v>
      </c>
      <c r="H1588" s="5" t="s">
        <v>391</v>
      </c>
      <c r="I1588" s="5" t="s">
        <v>392</v>
      </c>
      <c r="J1588" s="5" t="s">
        <v>393</v>
      </c>
      <c r="K1588" s="5" t="s">
        <v>884</v>
      </c>
      <c r="L1588" s="9">
        <v>20257100095842</v>
      </c>
      <c r="M1588" s="8">
        <v>45783</v>
      </c>
      <c r="N1588" s="10">
        <v>45789</v>
      </c>
      <c r="O1588" s="11">
        <f ca="1">IF(N1588=0,NETWORKDAYS(D1588+1,TODAY(),[1]FESTIVOS!$A$2:$A$54),NETWORKDAYS(D1588+1,N1588,[1]FESTIVOS!$A$2:$A$54))</f>
        <v>4</v>
      </c>
      <c r="P1588" s="12" t="str">
        <f t="shared" si="6"/>
        <v>RESPUESTA TOTAL</v>
      </c>
      <c r="Q1588" s="5" t="s">
        <v>1616</v>
      </c>
      <c r="R1588" s="13">
        <v>2025</v>
      </c>
      <c r="S1588" s="5"/>
      <c r="T1588" s="5"/>
      <c r="U1588" s="5"/>
      <c r="V1588" s="5"/>
    </row>
    <row r="1589" spans="1:22" ht="15" x14ac:dyDescent="0.35">
      <c r="A1589" s="7">
        <v>45786.394097777782</v>
      </c>
      <c r="B1589" s="5" t="s">
        <v>18</v>
      </c>
      <c r="C1589" s="5">
        <v>2246382025</v>
      </c>
      <c r="D1589" s="8">
        <v>45783</v>
      </c>
      <c r="E1589" s="5" t="s">
        <v>19</v>
      </c>
      <c r="F1589" s="5" t="s">
        <v>20</v>
      </c>
      <c r="G1589" s="5" t="s">
        <v>1689</v>
      </c>
      <c r="H1589" s="5" t="s">
        <v>391</v>
      </c>
      <c r="I1589" s="5" t="s">
        <v>392</v>
      </c>
      <c r="J1589" s="5" t="s">
        <v>393</v>
      </c>
      <c r="K1589" s="5" t="s">
        <v>394</v>
      </c>
      <c r="L1589" s="9">
        <v>20257100095892</v>
      </c>
      <c r="M1589" s="8">
        <v>45783</v>
      </c>
      <c r="N1589" s="10">
        <v>45789</v>
      </c>
      <c r="O1589" s="11">
        <f ca="1">IF(N1589=0,NETWORKDAYS(D1589+1,TODAY(),[1]FESTIVOS!$A$2:$A$54),NETWORKDAYS(D1589+1,N1589,[1]FESTIVOS!$A$2:$A$54))</f>
        <v>4</v>
      </c>
      <c r="P1589" s="12" t="str">
        <f t="shared" si="6"/>
        <v>RESPUESTA TOTAL</v>
      </c>
      <c r="Q1589" s="5" t="s">
        <v>1616</v>
      </c>
      <c r="R1589" s="13">
        <v>2025</v>
      </c>
      <c r="S1589" s="5"/>
      <c r="T1589" s="5"/>
      <c r="U1589" s="5"/>
      <c r="V1589" s="5"/>
    </row>
    <row r="1590" spans="1:22" ht="15" x14ac:dyDescent="0.35">
      <c r="A1590" s="7">
        <v>45786.406594687505</v>
      </c>
      <c r="B1590" s="5" t="s">
        <v>18</v>
      </c>
      <c r="C1590" s="5">
        <v>2246962025</v>
      </c>
      <c r="D1590" s="8">
        <v>45783</v>
      </c>
      <c r="E1590" s="5" t="s">
        <v>19</v>
      </c>
      <c r="F1590" s="5" t="s">
        <v>20</v>
      </c>
      <c r="G1590" s="5" t="s">
        <v>1690</v>
      </c>
      <c r="H1590" s="5" t="s">
        <v>391</v>
      </c>
      <c r="I1590" s="5" t="s">
        <v>392</v>
      </c>
      <c r="J1590" s="5" t="s">
        <v>393</v>
      </c>
      <c r="K1590" s="5" t="s">
        <v>791</v>
      </c>
      <c r="L1590" s="9">
        <v>20257100096532</v>
      </c>
      <c r="M1590" s="8">
        <v>45783</v>
      </c>
      <c r="N1590" s="10">
        <v>45789</v>
      </c>
      <c r="O1590" s="11">
        <f ca="1">IF(N1590=0,NETWORKDAYS(D1590+1,TODAY(),[1]FESTIVOS!$A$2:$A$54),NETWORKDAYS(D1590+1,N1590,[1]FESTIVOS!$A$2:$A$54))</f>
        <v>4</v>
      </c>
      <c r="P1590" s="12" t="str">
        <f t="shared" si="6"/>
        <v>RESPUESTA TOTAL</v>
      </c>
      <c r="Q1590" s="5" t="s">
        <v>1616</v>
      </c>
      <c r="R1590" s="13">
        <v>2025</v>
      </c>
      <c r="S1590" s="5"/>
      <c r="T1590" s="5"/>
      <c r="U1590" s="5"/>
      <c r="V1590" s="5"/>
    </row>
    <row r="1591" spans="1:22" ht="15" x14ac:dyDescent="0.35">
      <c r="A1591" s="7">
        <v>45786.428947928245</v>
      </c>
      <c r="B1591" s="5" t="s">
        <v>29</v>
      </c>
      <c r="C1591" s="5">
        <v>2179272025</v>
      </c>
      <c r="D1591" s="8">
        <v>45783</v>
      </c>
      <c r="E1591" s="5" t="s">
        <v>19</v>
      </c>
      <c r="F1591" s="5" t="s">
        <v>20</v>
      </c>
      <c r="G1591" s="5" t="s">
        <v>1691</v>
      </c>
      <c r="H1591" s="5" t="s">
        <v>391</v>
      </c>
      <c r="I1591" s="5" t="s">
        <v>392</v>
      </c>
      <c r="J1591" s="5" t="s">
        <v>393</v>
      </c>
      <c r="K1591" s="5" t="s">
        <v>1692</v>
      </c>
      <c r="L1591" s="9">
        <v>20257100098782</v>
      </c>
      <c r="M1591" s="8">
        <v>45785</v>
      </c>
      <c r="N1591" s="10">
        <v>45789</v>
      </c>
      <c r="O1591" s="11">
        <f ca="1">IF(N1591=0,NETWORKDAYS(D1591+1,TODAY(),[1]FESTIVOS!$A$2:$A$54),NETWORKDAYS(D1591+1,N1591,[1]FESTIVOS!$A$2:$A$54))</f>
        <v>4</v>
      </c>
      <c r="P1591" s="12" t="str">
        <f t="shared" si="6"/>
        <v>RESPUESTA TOTAL</v>
      </c>
      <c r="Q1591" s="5" t="s">
        <v>1616</v>
      </c>
      <c r="R1591" s="13">
        <v>2025</v>
      </c>
      <c r="S1591" s="5"/>
      <c r="T1591" s="5"/>
      <c r="U1591" s="5"/>
      <c r="V1591" s="5"/>
    </row>
    <row r="1592" spans="1:22" ht="15" x14ac:dyDescent="0.35">
      <c r="A1592" s="7">
        <v>45785.474720648148</v>
      </c>
      <c r="B1592" s="5" t="s">
        <v>18</v>
      </c>
      <c r="C1592" s="5">
        <v>2226312025</v>
      </c>
      <c r="D1592" s="8">
        <v>45784</v>
      </c>
      <c r="E1592" s="5" t="s">
        <v>19</v>
      </c>
      <c r="F1592" s="5" t="s">
        <v>27</v>
      </c>
      <c r="G1592" s="5" t="s">
        <v>1693</v>
      </c>
      <c r="H1592" s="5" t="s">
        <v>22</v>
      </c>
      <c r="I1592" s="5" t="s">
        <v>36</v>
      </c>
      <c r="J1592" s="5" t="s">
        <v>70</v>
      </c>
      <c r="K1592" s="5" t="s">
        <v>38</v>
      </c>
      <c r="L1592" s="9">
        <v>20257100096812</v>
      </c>
      <c r="M1592" s="8">
        <v>45784</v>
      </c>
      <c r="N1592" s="10">
        <v>45804</v>
      </c>
      <c r="O1592" s="11">
        <f ca="1">IF(N1592=0,NETWORKDAYS(D1592+1,TODAY(),[1]FESTIVOS!$A$2:$A$54),NETWORKDAYS(D1592+1,N1592,[1]FESTIVOS!$A$2:$A$54))</f>
        <v>14</v>
      </c>
      <c r="P1592" s="12" t="str">
        <f t="shared" si="6"/>
        <v>RESPUESTA TOTAL</v>
      </c>
      <c r="Q1592" s="5" t="s">
        <v>1616</v>
      </c>
      <c r="R1592" s="13">
        <v>2025</v>
      </c>
      <c r="S1592" s="5"/>
      <c r="T1592" s="5"/>
      <c r="U1592" s="5"/>
      <c r="V1592" s="5"/>
    </row>
    <row r="1593" spans="1:22" ht="15" x14ac:dyDescent="0.35">
      <c r="A1593" s="7">
        <v>45785.480486064815</v>
      </c>
      <c r="B1593" s="5" t="s">
        <v>18</v>
      </c>
      <c r="C1593" s="5">
        <v>2226672025</v>
      </c>
      <c r="D1593" s="8">
        <v>45783</v>
      </c>
      <c r="E1593" s="5" t="s">
        <v>19</v>
      </c>
      <c r="F1593" s="5" t="s">
        <v>27</v>
      </c>
      <c r="G1593" s="5" t="s">
        <v>1694</v>
      </c>
      <c r="H1593" s="5" t="s">
        <v>22</v>
      </c>
      <c r="I1593" s="5" t="s">
        <v>36</v>
      </c>
      <c r="J1593" s="5" t="s">
        <v>70</v>
      </c>
      <c r="K1593" s="5" t="s">
        <v>38</v>
      </c>
      <c r="L1593" s="9">
        <v>20257100096802</v>
      </c>
      <c r="M1593" s="8">
        <v>45784</v>
      </c>
      <c r="N1593" s="10">
        <v>45804</v>
      </c>
      <c r="O1593" s="11">
        <f ca="1">IF(N1593=0,NETWORKDAYS(D1593+1,TODAY(),[1]FESTIVOS!$A$2:$A$54),NETWORKDAYS(D1593+1,N1593,[1]FESTIVOS!$A$2:$A$54))</f>
        <v>15</v>
      </c>
      <c r="P1593" s="12" t="str">
        <f t="shared" si="6"/>
        <v>RESPUESTA TOTAL</v>
      </c>
      <c r="Q1593" s="5" t="s">
        <v>1616</v>
      </c>
      <c r="R1593" s="13">
        <v>2025</v>
      </c>
      <c r="S1593" s="5"/>
      <c r="T1593" s="5"/>
      <c r="U1593" s="5"/>
      <c r="V1593" s="5"/>
    </row>
    <row r="1594" spans="1:22" ht="15" x14ac:dyDescent="0.35">
      <c r="A1594" s="7">
        <v>45785.488191898148</v>
      </c>
      <c r="B1594" s="5" t="s">
        <v>18</v>
      </c>
      <c r="C1594" s="5">
        <v>2227242025</v>
      </c>
      <c r="D1594" s="8">
        <v>45784</v>
      </c>
      <c r="E1594" s="5" t="s">
        <v>19</v>
      </c>
      <c r="F1594" s="5" t="s">
        <v>20</v>
      </c>
      <c r="G1594" s="5" t="s">
        <v>1695</v>
      </c>
      <c r="H1594" s="5" t="s">
        <v>22</v>
      </c>
      <c r="I1594" s="5" t="s">
        <v>36</v>
      </c>
      <c r="J1594" s="5" t="s">
        <v>70</v>
      </c>
      <c r="K1594" s="5" t="s">
        <v>38</v>
      </c>
      <c r="L1594" s="9">
        <v>20257100096842</v>
      </c>
      <c r="M1594" s="8">
        <v>45784</v>
      </c>
      <c r="N1594" s="10">
        <v>45803</v>
      </c>
      <c r="O1594" s="11">
        <f ca="1">IF(N1594=0,NETWORKDAYS(D1594+1,TODAY(),[1]FESTIVOS!$A$2:$A$54),NETWORKDAYS(D1594+1,N1594,[1]FESTIVOS!$A$2:$A$54))</f>
        <v>13</v>
      </c>
      <c r="P1594" s="12" t="str">
        <f t="shared" si="6"/>
        <v>RESPUESTA TOTAL</v>
      </c>
      <c r="Q1594" s="5" t="s">
        <v>1616</v>
      </c>
      <c r="R1594" s="13">
        <v>2025</v>
      </c>
      <c r="S1594" s="5"/>
      <c r="T1594" s="5"/>
      <c r="U1594" s="5"/>
      <c r="V1594" s="5"/>
    </row>
    <row r="1595" spans="1:22" ht="15" x14ac:dyDescent="0.35">
      <c r="A1595" s="7">
        <v>45785.494388125</v>
      </c>
      <c r="B1595" s="5" t="s">
        <v>18</v>
      </c>
      <c r="C1595" s="5">
        <v>2227642025</v>
      </c>
      <c r="D1595" s="8">
        <v>45784</v>
      </c>
      <c r="E1595" s="5" t="s">
        <v>19</v>
      </c>
      <c r="F1595" s="5" t="s">
        <v>20</v>
      </c>
      <c r="G1595" s="5" t="s">
        <v>1696</v>
      </c>
      <c r="H1595" s="5" t="s">
        <v>22</v>
      </c>
      <c r="I1595" s="5" t="s">
        <v>36</v>
      </c>
      <c r="J1595" s="5" t="s">
        <v>70</v>
      </c>
      <c r="K1595" s="5" t="s">
        <v>38</v>
      </c>
      <c r="L1595" s="9">
        <v>20257100096832</v>
      </c>
      <c r="M1595" s="8">
        <v>45784</v>
      </c>
      <c r="N1595" s="10">
        <v>45803</v>
      </c>
      <c r="O1595" s="11">
        <f ca="1">IF(N1595=0,NETWORKDAYS(D1595+1,TODAY(),[1]FESTIVOS!$A$2:$A$54),NETWORKDAYS(D1595+1,N1595,[1]FESTIVOS!$A$2:$A$54))</f>
        <v>13</v>
      </c>
      <c r="P1595" s="12" t="str">
        <f t="shared" si="6"/>
        <v>RESPUESTA TOTAL</v>
      </c>
      <c r="Q1595" s="5" t="s">
        <v>1616</v>
      </c>
      <c r="R1595" s="13">
        <v>2025</v>
      </c>
      <c r="S1595" s="5"/>
      <c r="T1595" s="5"/>
      <c r="U1595" s="5"/>
      <c r="V1595" s="5"/>
    </row>
    <row r="1596" spans="1:22" ht="15" x14ac:dyDescent="0.35">
      <c r="A1596" s="7">
        <v>45785.498171979169</v>
      </c>
      <c r="B1596" s="5" t="s">
        <v>18</v>
      </c>
      <c r="C1596" s="5">
        <v>2227882025</v>
      </c>
      <c r="D1596" s="8">
        <v>45784</v>
      </c>
      <c r="E1596" s="5" t="s">
        <v>19</v>
      </c>
      <c r="F1596" s="5" t="s">
        <v>27</v>
      </c>
      <c r="G1596" s="5" t="s">
        <v>1697</v>
      </c>
      <c r="H1596" s="5" t="s">
        <v>22</v>
      </c>
      <c r="I1596" s="5" t="s">
        <v>36</v>
      </c>
      <c r="J1596" s="5" t="s">
        <v>70</v>
      </c>
      <c r="K1596" s="5" t="s">
        <v>38</v>
      </c>
      <c r="L1596" s="9">
        <v>20257100096852</v>
      </c>
      <c r="M1596" s="8">
        <v>45784</v>
      </c>
      <c r="N1596" s="10">
        <v>45803</v>
      </c>
      <c r="O1596" s="11">
        <f ca="1">IF(N1596=0,NETWORKDAYS(D1596+1,TODAY(),[1]FESTIVOS!$A$2:$A$54),NETWORKDAYS(D1596+1,N1596,[1]FESTIVOS!$A$2:$A$54))</f>
        <v>13</v>
      </c>
      <c r="P1596" s="12" t="str">
        <f t="shared" si="6"/>
        <v>RESPUESTA TOTAL</v>
      </c>
      <c r="Q1596" s="5" t="s">
        <v>1616</v>
      </c>
      <c r="R1596" s="13">
        <v>2025</v>
      </c>
      <c r="S1596" s="5"/>
      <c r="T1596" s="5"/>
      <c r="U1596" s="5"/>
      <c r="V1596" s="5"/>
    </row>
    <row r="1597" spans="1:22" ht="15" x14ac:dyDescent="0.35">
      <c r="A1597" s="7">
        <v>45785.514328287041</v>
      </c>
      <c r="B1597" s="5" t="s">
        <v>18</v>
      </c>
      <c r="C1597" s="5">
        <v>2229082025</v>
      </c>
      <c r="D1597" s="8">
        <v>45784</v>
      </c>
      <c r="E1597" s="5" t="s">
        <v>19</v>
      </c>
      <c r="F1597" s="5" t="s">
        <v>20</v>
      </c>
      <c r="G1597" s="5" t="s">
        <v>1698</v>
      </c>
      <c r="H1597" s="5" t="s">
        <v>22</v>
      </c>
      <c r="I1597" s="5" t="s">
        <v>36</v>
      </c>
      <c r="J1597" s="5" t="s">
        <v>70</v>
      </c>
      <c r="K1597" s="5" t="s">
        <v>38</v>
      </c>
      <c r="L1597" s="9">
        <v>20257100096862</v>
      </c>
      <c r="M1597" s="8">
        <v>45784</v>
      </c>
      <c r="N1597" s="10">
        <v>45803</v>
      </c>
      <c r="O1597" s="11">
        <f ca="1">IF(N1597=0,NETWORKDAYS(D1597+1,TODAY(),[1]FESTIVOS!$A$2:$A$54),NETWORKDAYS(D1597+1,N1597,[1]FESTIVOS!$A$2:$A$54))</f>
        <v>13</v>
      </c>
      <c r="P1597" s="12" t="str">
        <f t="shared" si="6"/>
        <v>RESPUESTA TOTAL</v>
      </c>
      <c r="Q1597" s="5" t="s">
        <v>1616</v>
      </c>
      <c r="R1597" s="13">
        <v>2025</v>
      </c>
      <c r="S1597" s="5"/>
      <c r="T1597" s="5"/>
      <c r="U1597" s="5"/>
      <c r="V1597" s="5"/>
    </row>
    <row r="1598" spans="1:22" ht="15" x14ac:dyDescent="0.35">
      <c r="A1598" s="7">
        <v>45785.521134872688</v>
      </c>
      <c r="B1598" s="5" t="s">
        <v>18</v>
      </c>
      <c r="C1598" s="5">
        <v>2229532025</v>
      </c>
      <c r="D1598" s="8">
        <v>45784</v>
      </c>
      <c r="E1598" s="5" t="s">
        <v>19</v>
      </c>
      <c r="F1598" s="5" t="s">
        <v>27</v>
      </c>
      <c r="G1598" s="5" t="s">
        <v>1699</v>
      </c>
      <c r="H1598" s="5" t="s">
        <v>22</v>
      </c>
      <c r="I1598" s="5" t="s">
        <v>36</v>
      </c>
      <c r="J1598" s="5" t="s">
        <v>70</v>
      </c>
      <c r="K1598" s="5" t="s">
        <v>38</v>
      </c>
      <c r="L1598" s="9">
        <v>20257100096882</v>
      </c>
      <c r="M1598" s="8">
        <v>45784</v>
      </c>
      <c r="N1598" s="10">
        <v>45803</v>
      </c>
      <c r="O1598" s="11">
        <f ca="1">IF(N1598=0,NETWORKDAYS(D1598+1,TODAY(),[1]FESTIVOS!$A$2:$A$54),NETWORKDAYS(D1598+1,N1598,[1]FESTIVOS!$A$2:$A$54))</f>
        <v>13</v>
      </c>
      <c r="P1598" s="12" t="str">
        <f t="shared" si="6"/>
        <v>RESPUESTA TOTAL</v>
      </c>
      <c r="Q1598" s="5" t="s">
        <v>1616</v>
      </c>
      <c r="R1598" s="13">
        <v>2025</v>
      </c>
      <c r="S1598" s="5"/>
      <c r="T1598" s="5"/>
      <c r="U1598" s="5"/>
      <c r="V1598" s="5"/>
    </row>
    <row r="1599" spans="1:22" ht="15" x14ac:dyDescent="0.35">
      <c r="A1599" s="7">
        <v>45785.526281597224</v>
      </c>
      <c r="B1599" s="5" t="s">
        <v>18</v>
      </c>
      <c r="C1599" s="5">
        <v>2229882025</v>
      </c>
      <c r="D1599" s="8">
        <v>45784</v>
      </c>
      <c r="E1599" s="5" t="s">
        <v>19</v>
      </c>
      <c r="F1599" s="5" t="s">
        <v>20</v>
      </c>
      <c r="G1599" s="5" t="s">
        <v>1700</v>
      </c>
      <c r="H1599" s="5" t="s">
        <v>22</v>
      </c>
      <c r="I1599" s="5" t="s">
        <v>36</v>
      </c>
      <c r="J1599" s="5" t="s">
        <v>70</v>
      </c>
      <c r="K1599" s="5" t="s">
        <v>38</v>
      </c>
      <c r="L1599" s="9">
        <v>20257100096892</v>
      </c>
      <c r="M1599" s="8">
        <v>45784</v>
      </c>
      <c r="N1599" s="10">
        <v>45803</v>
      </c>
      <c r="O1599" s="11">
        <f ca="1">IF(N1599=0,NETWORKDAYS(D1599+1,TODAY(),[1]FESTIVOS!$A$2:$A$54),NETWORKDAYS(D1599+1,N1599,[1]FESTIVOS!$A$2:$A$54))</f>
        <v>13</v>
      </c>
      <c r="P1599" s="12" t="str">
        <f t="shared" si="6"/>
        <v>RESPUESTA TOTAL</v>
      </c>
      <c r="Q1599" s="5" t="s">
        <v>1616</v>
      </c>
      <c r="R1599" s="13">
        <v>2025</v>
      </c>
      <c r="S1599" s="5"/>
      <c r="T1599" s="5"/>
      <c r="U1599" s="5"/>
      <c r="V1599" s="5"/>
    </row>
    <row r="1600" spans="1:22" ht="15" x14ac:dyDescent="0.35">
      <c r="A1600" s="7">
        <v>45785.531615625005</v>
      </c>
      <c r="B1600" s="5" t="s">
        <v>18</v>
      </c>
      <c r="C1600" s="5">
        <v>2230072025</v>
      </c>
      <c r="D1600" s="8">
        <v>45784</v>
      </c>
      <c r="E1600" s="5" t="s">
        <v>19</v>
      </c>
      <c r="F1600" s="5" t="s">
        <v>27</v>
      </c>
      <c r="G1600" s="5" t="s">
        <v>1701</v>
      </c>
      <c r="H1600" s="5" t="s">
        <v>22</v>
      </c>
      <c r="I1600" s="5" t="s">
        <v>36</v>
      </c>
      <c r="J1600" s="5" t="s">
        <v>70</v>
      </c>
      <c r="K1600" s="5" t="s">
        <v>38</v>
      </c>
      <c r="L1600" s="9">
        <v>20257100096922</v>
      </c>
      <c r="M1600" s="8">
        <v>45784</v>
      </c>
      <c r="N1600" s="10">
        <v>45804</v>
      </c>
      <c r="O1600" s="11">
        <f ca="1">IF(N1600=0,NETWORKDAYS(D1600+1,TODAY(),[1]FESTIVOS!$A$2:$A$54),NETWORKDAYS(D1600+1,N1600,[1]FESTIVOS!$A$2:$A$54))</f>
        <v>14</v>
      </c>
      <c r="P1600" s="12" t="str">
        <f t="shared" si="6"/>
        <v>RESPUESTA TOTAL</v>
      </c>
      <c r="Q1600" s="5" t="s">
        <v>1616</v>
      </c>
      <c r="R1600" s="13">
        <v>2025</v>
      </c>
      <c r="S1600" s="5"/>
      <c r="T1600" s="5"/>
      <c r="U1600" s="5"/>
      <c r="V1600" s="5"/>
    </row>
    <row r="1601" spans="1:22" ht="15" x14ac:dyDescent="0.35">
      <c r="A1601" s="7">
        <v>45785.536481053241</v>
      </c>
      <c r="B1601" s="5" t="s">
        <v>18</v>
      </c>
      <c r="C1601" s="5">
        <v>2230232025</v>
      </c>
      <c r="D1601" s="8">
        <v>45784</v>
      </c>
      <c r="E1601" s="5" t="s">
        <v>19</v>
      </c>
      <c r="F1601" s="5" t="s">
        <v>20</v>
      </c>
      <c r="G1601" s="5" t="s">
        <v>1702</v>
      </c>
      <c r="H1601" s="5" t="s">
        <v>22</v>
      </c>
      <c r="I1601" s="5" t="s">
        <v>36</v>
      </c>
      <c r="J1601" s="5" t="s">
        <v>70</v>
      </c>
      <c r="K1601" s="5" t="s">
        <v>38</v>
      </c>
      <c r="L1601" s="9">
        <v>20257100096952</v>
      </c>
      <c r="M1601" s="8">
        <v>45784</v>
      </c>
      <c r="N1601" s="10">
        <v>45804</v>
      </c>
      <c r="O1601" s="11">
        <f ca="1">IF(N1601=0,NETWORKDAYS(D1601+1,TODAY(),[1]FESTIVOS!$A$2:$A$54),NETWORKDAYS(D1601+1,N1601,[1]FESTIVOS!$A$2:$A$54))</f>
        <v>14</v>
      </c>
      <c r="P1601" s="12" t="str">
        <f t="shared" si="6"/>
        <v>RESPUESTA TOTAL</v>
      </c>
      <c r="Q1601" s="5" t="s">
        <v>1616</v>
      </c>
      <c r="R1601" s="13">
        <v>2025</v>
      </c>
      <c r="S1601" s="5"/>
      <c r="T1601" s="5"/>
      <c r="U1601" s="5"/>
      <c r="V1601" s="5"/>
    </row>
    <row r="1602" spans="1:22" ht="15" x14ac:dyDescent="0.35">
      <c r="A1602" s="7">
        <v>45785.554173402779</v>
      </c>
      <c r="B1602" s="5" t="s">
        <v>18</v>
      </c>
      <c r="C1602" s="5">
        <v>2231032025</v>
      </c>
      <c r="D1602" s="8">
        <v>45784</v>
      </c>
      <c r="E1602" s="5" t="s">
        <v>19</v>
      </c>
      <c r="F1602" s="5" t="s">
        <v>20</v>
      </c>
      <c r="G1602" s="5" t="s">
        <v>1703</v>
      </c>
      <c r="H1602" s="5" t="s">
        <v>22</v>
      </c>
      <c r="I1602" s="5" t="s">
        <v>36</v>
      </c>
      <c r="J1602" s="5" t="s">
        <v>70</v>
      </c>
      <c r="K1602" s="5" t="s">
        <v>38</v>
      </c>
      <c r="L1602" s="9">
        <v>20257100096992</v>
      </c>
      <c r="M1602" s="8">
        <v>45784</v>
      </c>
      <c r="N1602" s="10">
        <v>45803</v>
      </c>
      <c r="O1602" s="11">
        <f ca="1">IF(N1602=0,NETWORKDAYS(D1602+1,TODAY(),[1]FESTIVOS!$A$2:$A$54),NETWORKDAYS(D1602+1,N1602,[1]FESTIVOS!$A$2:$A$54))</f>
        <v>13</v>
      </c>
      <c r="P1602" s="12" t="str">
        <f t="shared" si="6"/>
        <v>RESPUESTA TOTAL</v>
      </c>
      <c r="Q1602" s="5" t="s">
        <v>1616</v>
      </c>
      <c r="R1602" s="13">
        <v>2025</v>
      </c>
      <c r="S1602" s="5"/>
      <c r="T1602" s="5"/>
      <c r="U1602" s="5"/>
      <c r="V1602" s="5"/>
    </row>
    <row r="1603" spans="1:22" ht="15" x14ac:dyDescent="0.35">
      <c r="A1603" s="7">
        <v>45785.582679502317</v>
      </c>
      <c r="B1603" s="5" t="s">
        <v>18</v>
      </c>
      <c r="C1603" s="5">
        <v>2232202025</v>
      </c>
      <c r="D1603" s="8">
        <v>45784</v>
      </c>
      <c r="E1603" s="5" t="s">
        <v>19</v>
      </c>
      <c r="F1603" s="5" t="s">
        <v>27</v>
      </c>
      <c r="G1603" s="5" t="s">
        <v>1704</v>
      </c>
      <c r="H1603" s="5" t="s">
        <v>22</v>
      </c>
      <c r="I1603" s="5" t="s">
        <v>36</v>
      </c>
      <c r="J1603" s="5" t="s">
        <v>70</v>
      </c>
      <c r="K1603" s="5" t="s">
        <v>38</v>
      </c>
      <c r="L1603" s="9">
        <v>20257100097002</v>
      </c>
      <c r="M1603" s="8">
        <v>45784</v>
      </c>
      <c r="N1603" s="10">
        <v>45804</v>
      </c>
      <c r="O1603" s="11">
        <f ca="1">IF(N1603=0,NETWORKDAYS(D1603+1,TODAY(),[1]FESTIVOS!$A$2:$A$54),NETWORKDAYS(D1603+1,N1603,[1]FESTIVOS!$A$2:$A$54))</f>
        <v>14</v>
      </c>
      <c r="P1603" s="12" t="str">
        <f t="shared" si="6"/>
        <v>RESPUESTA TOTAL</v>
      </c>
      <c r="Q1603" s="5" t="s">
        <v>1616</v>
      </c>
      <c r="R1603" s="13">
        <v>2025</v>
      </c>
      <c r="S1603" s="5"/>
      <c r="T1603" s="5"/>
      <c r="U1603" s="5"/>
      <c r="V1603" s="5"/>
    </row>
    <row r="1604" spans="1:22" ht="15" x14ac:dyDescent="0.35">
      <c r="A1604" s="7">
        <v>45785.586653101855</v>
      </c>
      <c r="B1604" s="5" t="s">
        <v>18</v>
      </c>
      <c r="C1604" s="5">
        <v>2232422025</v>
      </c>
      <c r="D1604" s="8">
        <v>45784</v>
      </c>
      <c r="E1604" s="5" t="s">
        <v>19</v>
      </c>
      <c r="F1604" s="5" t="s">
        <v>27</v>
      </c>
      <c r="G1604" s="5" t="s">
        <v>1705</v>
      </c>
      <c r="H1604" s="5" t="s">
        <v>22</v>
      </c>
      <c r="I1604" s="5" t="s">
        <v>36</v>
      </c>
      <c r="J1604" s="5" t="s">
        <v>70</v>
      </c>
      <c r="K1604" s="5" t="s">
        <v>38</v>
      </c>
      <c r="L1604" s="9">
        <v>20257100097012</v>
      </c>
      <c r="M1604" s="8">
        <v>45784</v>
      </c>
      <c r="N1604" s="10">
        <v>45804</v>
      </c>
      <c r="O1604" s="11">
        <f ca="1">IF(N1604=0,NETWORKDAYS(D1604+1,TODAY(),[1]FESTIVOS!$A$2:$A$54),NETWORKDAYS(D1604+1,N1604,[1]FESTIVOS!$A$2:$A$54))</f>
        <v>14</v>
      </c>
      <c r="P1604" s="12" t="str">
        <f t="shared" si="6"/>
        <v>RESPUESTA TOTAL</v>
      </c>
      <c r="Q1604" s="5" t="s">
        <v>1616</v>
      </c>
      <c r="R1604" s="13">
        <v>2025</v>
      </c>
      <c r="S1604" s="5"/>
      <c r="T1604" s="5"/>
      <c r="U1604" s="5"/>
      <c r="V1604" s="5"/>
    </row>
    <row r="1605" spans="1:22" ht="15" x14ac:dyDescent="0.35">
      <c r="A1605" s="7">
        <v>45785.590047129634</v>
      </c>
      <c r="B1605" s="5" t="s">
        <v>18</v>
      </c>
      <c r="C1605" s="5">
        <v>2232612025</v>
      </c>
      <c r="D1605" s="8">
        <v>45784</v>
      </c>
      <c r="E1605" s="5" t="s">
        <v>19</v>
      </c>
      <c r="F1605" s="5" t="s">
        <v>20</v>
      </c>
      <c r="G1605" s="5" t="s">
        <v>1706</v>
      </c>
      <c r="H1605" s="5" t="s">
        <v>22</v>
      </c>
      <c r="I1605" s="5" t="s">
        <v>36</v>
      </c>
      <c r="J1605" s="5" t="s">
        <v>70</v>
      </c>
      <c r="K1605" s="5" t="s">
        <v>38</v>
      </c>
      <c r="L1605" s="9">
        <v>20257100097022</v>
      </c>
      <c r="M1605" s="8">
        <v>45784</v>
      </c>
      <c r="N1605" s="10">
        <v>45804</v>
      </c>
      <c r="O1605" s="11">
        <f ca="1">IF(N1605=0,NETWORKDAYS(D1605+1,TODAY(),[1]FESTIVOS!$A$2:$A$54),NETWORKDAYS(D1605+1,N1605,[1]FESTIVOS!$A$2:$A$54))</f>
        <v>14</v>
      </c>
      <c r="P1605" s="12" t="str">
        <f t="shared" si="6"/>
        <v>RESPUESTA TOTAL</v>
      </c>
      <c r="Q1605" s="5" t="s">
        <v>1616</v>
      </c>
      <c r="R1605" s="13">
        <v>2025</v>
      </c>
      <c r="S1605" s="5"/>
      <c r="T1605" s="5"/>
      <c r="U1605" s="5"/>
      <c r="V1605" s="5"/>
    </row>
    <row r="1606" spans="1:22" ht="15" x14ac:dyDescent="0.35">
      <c r="A1606" s="7">
        <v>45785.59349013889</v>
      </c>
      <c r="B1606" s="5" t="s">
        <v>18</v>
      </c>
      <c r="C1606" s="5">
        <v>2232852025</v>
      </c>
      <c r="D1606" s="8">
        <v>45784</v>
      </c>
      <c r="E1606" s="5" t="s">
        <v>19</v>
      </c>
      <c r="F1606" s="5" t="s">
        <v>20</v>
      </c>
      <c r="G1606" s="5" t="s">
        <v>1707</v>
      </c>
      <c r="H1606" s="5" t="s">
        <v>22</v>
      </c>
      <c r="I1606" s="5" t="s">
        <v>36</v>
      </c>
      <c r="J1606" s="5" t="s">
        <v>70</v>
      </c>
      <c r="K1606" s="5" t="s">
        <v>38</v>
      </c>
      <c r="L1606" s="9">
        <v>20257100097032</v>
      </c>
      <c r="M1606" s="8">
        <v>45784</v>
      </c>
      <c r="N1606" s="10">
        <v>45804</v>
      </c>
      <c r="O1606" s="11">
        <f ca="1">IF(N1606=0,NETWORKDAYS(D1606+1,TODAY(),[1]FESTIVOS!$A$2:$A$54),NETWORKDAYS(D1606+1,N1606,[1]FESTIVOS!$A$2:$A$54))</f>
        <v>14</v>
      </c>
      <c r="P1606" s="12" t="str">
        <f t="shared" si="6"/>
        <v>RESPUESTA TOTAL</v>
      </c>
      <c r="Q1606" s="5" t="s">
        <v>1616</v>
      </c>
      <c r="R1606" s="13">
        <v>2025</v>
      </c>
      <c r="S1606" s="5"/>
      <c r="T1606" s="5"/>
      <c r="U1606" s="5"/>
      <c r="V1606" s="5"/>
    </row>
    <row r="1607" spans="1:22" ht="15" x14ac:dyDescent="0.35">
      <c r="A1607" s="7">
        <v>45785.597923437497</v>
      </c>
      <c r="B1607" s="5" t="s">
        <v>18</v>
      </c>
      <c r="C1607" s="5">
        <v>2233042025</v>
      </c>
      <c r="D1607" s="8">
        <v>45784</v>
      </c>
      <c r="E1607" s="5" t="s">
        <v>19</v>
      </c>
      <c r="F1607" s="5" t="s">
        <v>20</v>
      </c>
      <c r="G1607" s="5" t="s">
        <v>1708</v>
      </c>
      <c r="H1607" s="5" t="s">
        <v>22</v>
      </c>
      <c r="I1607" s="5" t="s">
        <v>36</v>
      </c>
      <c r="J1607" s="5" t="s">
        <v>70</v>
      </c>
      <c r="K1607" s="5" t="s">
        <v>38</v>
      </c>
      <c r="L1607" s="9">
        <v>20257100097042</v>
      </c>
      <c r="M1607" s="8">
        <v>45784</v>
      </c>
      <c r="N1607" s="10">
        <v>45804</v>
      </c>
      <c r="O1607" s="11">
        <f ca="1">IF(N1607=0,NETWORKDAYS(D1607+1,TODAY(),[1]FESTIVOS!$A$2:$A$54),NETWORKDAYS(D1607+1,N1607,[1]FESTIVOS!$A$2:$A$54))</f>
        <v>14</v>
      </c>
      <c r="P1607" s="12" t="str">
        <f t="shared" si="6"/>
        <v>RESPUESTA TOTAL</v>
      </c>
      <c r="Q1607" s="5" t="s">
        <v>1616</v>
      </c>
      <c r="R1607" s="13">
        <v>2025</v>
      </c>
      <c r="S1607" s="5"/>
      <c r="T1607" s="5"/>
      <c r="U1607" s="5"/>
      <c r="V1607" s="5"/>
    </row>
    <row r="1608" spans="1:22" ht="15" x14ac:dyDescent="0.35">
      <c r="A1608" s="7">
        <v>45785.617455567131</v>
      </c>
      <c r="B1608" s="5" t="s">
        <v>18</v>
      </c>
      <c r="C1608" s="5">
        <v>2234072025</v>
      </c>
      <c r="D1608" s="8">
        <v>45784</v>
      </c>
      <c r="E1608" s="5" t="s">
        <v>19</v>
      </c>
      <c r="F1608" s="5" t="s">
        <v>27</v>
      </c>
      <c r="G1608" s="5" t="s">
        <v>1709</v>
      </c>
      <c r="H1608" s="5" t="s">
        <v>22</v>
      </c>
      <c r="I1608" s="5" t="s">
        <v>36</v>
      </c>
      <c r="J1608" s="5" t="s">
        <v>70</v>
      </c>
      <c r="K1608" s="5" t="s">
        <v>38</v>
      </c>
      <c r="L1608" s="9">
        <v>20257100097052</v>
      </c>
      <c r="M1608" s="8">
        <v>45784</v>
      </c>
      <c r="N1608" s="10">
        <v>45804</v>
      </c>
      <c r="O1608" s="11">
        <f ca="1">IF(N1608=0,NETWORKDAYS(D1608+1,TODAY(),[1]FESTIVOS!$A$2:$A$54),NETWORKDAYS(D1608+1,N1608,[1]FESTIVOS!$A$2:$A$54))</f>
        <v>14</v>
      </c>
      <c r="P1608" s="12" t="str">
        <f t="shared" si="6"/>
        <v>RESPUESTA TOTAL</v>
      </c>
      <c r="Q1608" s="5" t="s">
        <v>1616</v>
      </c>
      <c r="R1608" s="13">
        <v>2025</v>
      </c>
      <c r="S1608" s="5"/>
      <c r="T1608" s="5"/>
      <c r="U1608" s="5"/>
      <c r="V1608" s="5"/>
    </row>
    <row r="1609" spans="1:22" ht="15" x14ac:dyDescent="0.35">
      <c r="A1609" s="7">
        <v>45785.622097326384</v>
      </c>
      <c r="B1609" s="5" t="s">
        <v>18</v>
      </c>
      <c r="C1609" s="5">
        <v>2234632025</v>
      </c>
      <c r="D1609" s="8">
        <v>45784</v>
      </c>
      <c r="E1609" s="5" t="s">
        <v>19</v>
      </c>
      <c r="F1609" s="5" t="s">
        <v>20</v>
      </c>
      <c r="G1609" s="5" t="s">
        <v>1710</v>
      </c>
      <c r="H1609" s="5" t="s">
        <v>22</v>
      </c>
      <c r="I1609" s="5" t="s">
        <v>36</v>
      </c>
      <c r="J1609" s="5" t="s">
        <v>70</v>
      </c>
      <c r="K1609" s="5" t="s">
        <v>38</v>
      </c>
      <c r="L1609" s="9">
        <v>20257100096962</v>
      </c>
      <c r="M1609" s="8">
        <v>45784</v>
      </c>
      <c r="N1609" s="10">
        <v>45804</v>
      </c>
      <c r="O1609" s="11">
        <f ca="1">IF(N1609=0,NETWORKDAYS(D1609+1,TODAY(),[1]FESTIVOS!$A$2:$A$54),NETWORKDAYS(D1609+1,N1609,[1]FESTIVOS!$A$2:$A$54))</f>
        <v>14</v>
      </c>
      <c r="P1609" s="12" t="str">
        <f t="shared" si="6"/>
        <v>RESPUESTA TOTAL</v>
      </c>
      <c r="Q1609" s="5" t="s">
        <v>1616</v>
      </c>
      <c r="R1609" s="13">
        <v>2025</v>
      </c>
      <c r="S1609" s="5"/>
      <c r="T1609" s="5"/>
      <c r="U1609" s="5"/>
      <c r="V1609" s="5"/>
    </row>
    <row r="1610" spans="1:22" ht="15" x14ac:dyDescent="0.35">
      <c r="A1610" s="7">
        <v>45785.627614224533</v>
      </c>
      <c r="B1610" s="5" t="s">
        <v>18</v>
      </c>
      <c r="C1610" s="5">
        <v>2234842025</v>
      </c>
      <c r="D1610" s="8">
        <v>45784</v>
      </c>
      <c r="E1610" s="5" t="s">
        <v>19</v>
      </c>
      <c r="F1610" s="5" t="s">
        <v>27</v>
      </c>
      <c r="G1610" s="5" t="s">
        <v>1711</v>
      </c>
      <c r="H1610" s="5" t="s">
        <v>22</v>
      </c>
      <c r="I1610" s="5" t="s">
        <v>36</v>
      </c>
      <c r="J1610" s="5" t="s">
        <v>70</v>
      </c>
      <c r="K1610" s="5" t="s">
        <v>38</v>
      </c>
      <c r="L1610" s="9">
        <v>20257100097062</v>
      </c>
      <c r="M1610" s="8">
        <v>45784</v>
      </c>
      <c r="N1610" s="10">
        <v>45804</v>
      </c>
      <c r="O1610" s="11">
        <f ca="1">IF(N1610=0,NETWORKDAYS(D1610+1,TODAY(),[1]FESTIVOS!$A$2:$A$54),NETWORKDAYS(D1610+1,N1610,[1]FESTIVOS!$A$2:$A$54))</f>
        <v>14</v>
      </c>
      <c r="P1610" s="12" t="str">
        <f t="shared" si="6"/>
        <v>RESPUESTA TOTAL</v>
      </c>
      <c r="Q1610" s="5" t="s">
        <v>1616</v>
      </c>
      <c r="R1610" s="13">
        <v>2025</v>
      </c>
      <c r="S1610" s="5"/>
      <c r="T1610" s="5"/>
      <c r="U1610" s="5"/>
      <c r="V1610" s="5"/>
    </row>
    <row r="1611" spans="1:22" ht="15" x14ac:dyDescent="0.35">
      <c r="A1611" s="7">
        <v>45785.6276640625</v>
      </c>
      <c r="B1611" s="5" t="s">
        <v>18</v>
      </c>
      <c r="C1611" s="5">
        <v>2235112025</v>
      </c>
      <c r="D1611" s="8">
        <v>45784</v>
      </c>
      <c r="E1611" s="5" t="s">
        <v>19</v>
      </c>
      <c r="F1611" s="5" t="s">
        <v>50</v>
      </c>
      <c r="G1611" s="5" t="s">
        <v>1712</v>
      </c>
      <c r="H1611" s="5" t="s">
        <v>22</v>
      </c>
      <c r="I1611" s="5" t="s">
        <v>36</v>
      </c>
      <c r="J1611" s="5" t="s">
        <v>70</v>
      </c>
      <c r="K1611" s="5" t="s">
        <v>38</v>
      </c>
      <c r="L1611" s="9">
        <v>20257100096972</v>
      </c>
      <c r="M1611" s="8">
        <v>45784</v>
      </c>
      <c r="N1611" s="10">
        <v>45805</v>
      </c>
      <c r="O1611" s="11">
        <f ca="1">IF(N1611=0,NETWORKDAYS(D1611+1,TODAY(),[1]FESTIVOS!$A$2:$A$54),NETWORKDAYS(D1611+1,N1611,[1]FESTIVOS!$A$2:$A$54))</f>
        <v>15</v>
      </c>
      <c r="P1611" s="12" t="str">
        <f t="shared" si="6"/>
        <v>RESPUESTA TOTAL</v>
      </c>
      <c r="Q1611" s="5" t="s">
        <v>1616</v>
      </c>
      <c r="R1611" s="13">
        <v>2025</v>
      </c>
      <c r="S1611" s="5"/>
      <c r="T1611" s="5"/>
      <c r="U1611" s="5"/>
      <c r="V1611" s="5"/>
    </row>
    <row r="1612" spans="1:22" ht="15" x14ac:dyDescent="0.35">
      <c r="A1612" s="7">
        <v>45785.634977199079</v>
      </c>
      <c r="B1612" s="5" t="s">
        <v>18</v>
      </c>
      <c r="C1612" s="5">
        <v>2235602025</v>
      </c>
      <c r="D1612" s="8">
        <v>45784</v>
      </c>
      <c r="E1612" s="5" t="s">
        <v>19</v>
      </c>
      <c r="F1612" s="5" t="s">
        <v>20</v>
      </c>
      <c r="G1612" s="5" t="s">
        <v>1713</v>
      </c>
      <c r="H1612" s="5" t="s">
        <v>22</v>
      </c>
      <c r="I1612" s="5" t="s">
        <v>36</v>
      </c>
      <c r="J1612" s="5" t="s">
        <v>70</v>
      </c>
      <c r="K1612" s="5" t="s">
        <v>38</v>
      </c>
      <c r="L1612" s="9">
        <v>20257100097072</v>
      </c>
      <c r="M1612" s="8">
        <v>45784</v>
      </c>
      <c r="N1612" s="10">
        <v>45804</v>
      </c>
      <c r="O1612" s="11">
        <f ca="1">IF(N1612=0,NETWORKDAYS(D1612+1,TODAY(),[1]FESTIVOS!$A$2:$A$54),NETWORKDAYS(D1612+1,N1612,[1]FESTIVOS!$A$2:$A$54))</f>
        <v>14</v>
      </c>
      <c r="P1612" s="12" t="str">
        <f t="shared" si="6"/>
        <v>RESPUESTA TOTAL</v>
      </c>
      <c r="Q1612" s="5" t="s">
        <v>1616</v>
      </c>
      <c r="R1612" s="13">
        <v>2025</v>
      </c>
      <c r="S1612" s="5"/>
      <c r="T1612" s="5"/>
      <c r="U1612" s="5"/>
      <c r="V1612" s="5"/>
    </row>
    <row r="1613" spans="1:22" ht="15" x14ac:dyDescent="0.35">
      <c r="A1613" s="7">
        <v>45785.676886273148</v>
      </c>
      <c r="B1613" s="5" t="s">
        <v>18</v>
      </c>
      <c r="C1613" s="5">
        <v>2237012025</v>
      </c>
      <c r="D1613" s="8">
        <v>45782</v>
      </c>
      <c r="E1613" s="5" t="s">
        <v>19</v>
      </c>
      <c r="F1613" s="5" t="s">
        <v>20</v>
      </c>
      <c r="G1613" s="5" t="s">
        <v>1714</v>
      </c>
      <c r="H1613" s="5" t="s">
        <v>22</v>
      </c>
      <c r="I1613" s="5" t="s">
        <v>40</v>
      </c>
      <c r="J1613" s="5" t="s">
        <v>41</v>
      </c>
      <c r="K1613" s="5" t="s">
        <v>431</v>
      </c>
      <c r="L1613" s="9">
        <v>20257100095122</v>
      </c>
      <c r="M1613" s="8">
        <v>45782</v>
      </c>
      <c r="N1613" s="10">
        <v>45789</v>
      </c>
      <c r="O1613" s="11">
        <f ca="1">IF(N1613=0,NETWORKDAYS(D1613+1,TODAY(),[1]FESTIVOS!$A$2:$A$54),NETWORKDAYS(D1613+1,N1613,[1]FESTIVOS!$A$2:$A$54))</f>
        <v>5</v>
      </c>
      <c r="P1613" s="12" t="str">
        <f t="shared" si="6"/>
        <v>RESPUESTA TOTAL</v>
      </c>
      <c r="Q1613" s="5" t="s">
        <v>1616</v>
      </c>
      <c r="R1613" s="13">
        <v>2025</v>
      </c>
      <c r="S1613" s="5"/>
      <c r="T1613" s="5"/>
      <c r="U1613" s="5"/>
      <c r="V1613" s="5"/>
    </row>
    <row r="1614" spans="1:22" ht="15" x14ac:dyDescent="0.35">
      <c r="A1614" s="7">
        <v>45785.657950891204</v>
      </c>
      <c r="B1614" s="5" t="s">
        <v>18</v>
      </c>
      <c r="C1614" s="5">
        <v>2236942025</v>
      </c>
      <c r="D1614" s="8">
        <v>45784</v>
      </c>
      <c r="E1614" s="5" t="s">
        <v>19</v>
      </c>
      <c r="F1614" s="5" t="s">
        <v>27</v>
      </c>
      <c r="G1614" s="5" t="s">
        <v>1715</v>
      </c>
      <c r="H1614" s="5" t="s">
        <v>22</v>
      </c>
      <c r="I1614" s="5" t="s">
        <v>23</v>
      </c>
      <c r="J1614" s="5" t="s">
        <v>24</v>
      </c>
      <c r="K1614" s="5" t="s">
        <v>25</v>
      </c>
      <c r="L1614" s="9">
        <v>20257100097742</v>
      </c>
      <c r="M1614" s="8">
        <v>45784</v>
      </c>
      <c r="N1614" s="10">
        <v>45797</v>
      </c>
      <c r="O1614" s="11">
        <f ca="1">IF(N1614=0,NETWORKDAYS(D1614+1,TODAY(),[1]FESTIVOS!$A$2:$A$54),NETWORKDAYS(D1614+1,N1614,[1]FESTIVOS!$A$2:$A$54))</f>
        <v>9</v>
      </c>
      <c r="P1614" s="12" t="str">
        <f t="shared" si="6"/>
        <v>RESPUESTA TOTAL</v>
      </c>
      <c r="Q1614" s="5" t="s">
        <v>1616</v>
      </c>
      <c r="R1614" s="13">
        <v>2025</v>
      </c>
      <c r="S1614" s="5"/>
      <c r="T1614" s="5"/>
      <c r="U1614" s="5"/>
      <c r="V1614" s="5"/>
    </row>
    <row r="1615" spans="1:22" ht="15" x14ac:dyDescent="0.35">
      <c r="A1615" s="7">
        <v>45785.662335000001</v>
      </c>
      <c r="B1615" s="5" t="s">
        <v>18</v>
      </c>
      <c r="C1615" s="5">
        <v>2237192025</v>
      </c>
      <c r="D1615" s="8">
        <v>45784</v>
      </c>
      <c r="E1615" s="5" t="s">
        <v>19</v>
      </c>
      <c r="F1615" s="5" t="s">
        <v>27</v>
      </c>
      <c r="G1615" s="5" t="s">
        <v>1716</v>
      </c>
      <c r="H1615" s="5" t="s">
        <v>22</v>
      </c>
      <c r="I1615" s="5" t="s">
        <v>84</v>
      </c>
      <c r="J1615" s="5" t="s">
        <v>531</v>
      </c>
      <c r="K1615" s="5" t="s">
        <v>25</v>
      </c>
      <c r="L1615" s="9">
        <v>20257100097772</v>
      </c>
      <c r="M1615" s="8">
        <v>45784</v>
      </c>
      <c r="N1615" s="10">
        <v>45799</v>
      </c>
      <c r="O1615" s="11">
        <f ca="1">IF(N1615=0,NETWORKDAYS(D1615+1,TODAY(),[1]FESTIVOS!$A$2:$A$54),NETWORKDAYS(D1615+1,N1615,[1]FESTIVOS!$A$2:$A$54))</f>
        <v>11</v>
      </c>
      <c r="P1615" s="12" t="str">
        <f t="shared" si="6"/>
        <v>RESPUESTA TOTAL</v>
      </c>
      <c r="Q1615" s="5" t="s">
        <v>1616</v>
      </c>
      <c r="R1615" s="13">
        <v>2025</v>
      </c>
      <c r="S1615" s="5"/>
      <c r="T1615" s="5"/>
      <c r="U1615" s="5"/>
      <c r="V1615" s="5"/>
    </row>
    <row r="1616" spans="1:22" ht="15" x14ac:dyDescent="0.35">
      <c r="A1616" s="7">
        <v>45785.668750925921</v>
      </c>
      <c r="B1616" s="5" t="s">
        <v>18</v>
      </c>
      <c r="C1616" s="5">
        <v>2237612025</v>
      </c>
      <c r="D1616" s="8">
        <v>45784</v>
      </c>
      <c r="E1616" s="5" t="s">
        <v>19</v>
      </c>
      <c r="F1616" s="5" t="s">
        <v>27</v>
      </c>
      <c r="G1616" s="5" t="s">
        <v>1717</v>
      </c>
      <c r="H1616" s="5" t="s">
        <v>22</v>
      </c>
      <c r="I1616" s="5" t="s">
        <v>36</v>
      </c>
      <c r="J1616" s="5" t="s">
        <v>70</v>
      </c>
      <c r="K1616" s="5" t="s">
        <v>38</v>
      </c>
      <c r="L1616" s="9">
        <v>20257100097872</v>
      </c>
      <c r="M1616" s="8">
        <v>45784</v>
      </c>
      <c r="N1616" s="10">
        <v>45803</v>
      </c>
      <c r="O1616" s="11">
        <f ca="1">IF(N1616=0,NETWORKDAYS(D1616+1,TODAY(),[1]FESTIVOS!$A$2:$A$54),NETWORKDAYS(D1616+1,N1616,[1]FESTIVOS!$A$2:$A$54))</f>
        <v>13</v>
      </c>
      <c r="P1616" s="12" t="str">
        <f t="shared" si="6"/>
        <v>RESPUESTA TOTAL</v>
      </c>
      <c r="Q1616" s="5" t="s">
        <v>1616</v>
      </c>
      <c r="R1616" s="13">
        <v>2025</v>
      </c>
      <c r="S1616" s="5"/>
      <c r="T1616" s="5"/>
      <c r="U1616" s="5"/>
      <c r="V1616" s="5"/>
    </row>
    <row r="1617" spans="1:22" ht="15" x14ac:dyDescent="0.35">
      <c r="A1617" s="7">
        <v>45785.674723680553</v>
      </c>
      <c r="B1617" s="5" t="s">
        <v>18</v>
      </c>
      <c r="C1617" s="5">
        <v>2238052025</v>
      </c>
      <c r="D1617" s="8">
        <v>45784</v>
      </c>
      <c r="E1617" s="5" t="s">
        <v>19</v>
      </c>
      <c r="F1617" s="5" t="s">
        <v>20</v>
      </c>
      <c r="G1617" s="5" t="s">
        <v>1718</v>
      </c>
      <c r="H1617" s="5" t="s">
        <v>22</v>
      </c>
      <c r="I1617" s="5" t="s">
        <v>84</v>
      </c>
      <c r="J1617" s="5" t="s">
        <v>85</v>
      </c>
      <c r="K1617" s="5" t="s">
        <v>86</v>
      </c>
      <c r="L1617" s="9">
        <v>20257100097882</v>
      </c>
      <c r="M1617" s="8">
        <v>45784</v>
      </c>
      <c r="N1617" s="10">
        <v>45792</v>
      </c>
      <c r="O1617" s="11">
        <f ca="1">IF(N1617=0,NETWORKDAYS(D1617+1,TODAY(),[1]FESTIVOS!$A$2:$A$54),NETWORKDAYS(D1617+1,N1617,[1]FESTIVOS!$A$2:$A$54))</f>
        <v>6</v>
      </c>
      <c r="P1617" s="12" t="str">
        <f t="shared" si="6"/>
        <v>RESPUESTA TOTAL</v>
      </c>
      <c r="Q1617" s="5" t="s">
        <v>1616</v>
      </c>
      <c r="R1617" s="13">
        <v>2025</v>
      </c>
      <c r="S1617" s="5"/>
      <c r="T1617" s="5"/>
      <c r="U1617" s="5"/>
      <c r="V1617" s="5"/>
    </row>
    <row r="1618" spans="1:22" ht="15" x14ac:dyDescent="0.35">
      <c r="A1618" s="7">
        <v>45786.415323865745</v>
      </c>
      <c r="B1618" s="5" t="s">
        <v>18</v>
      </c>
      <c r="C1618" s="5">
        <v>2247532025</v>
      </c>
      <c r="D1618" s="8">
        <v>45784</v>
      </c>
      <c r="E1618" s="5" t="s">
        <v>19</v>
      </c>
      <c r="F1618" s="5" t="s">
        <v>27</v>
      </c>
      <c r="G1618" s="5" t="s">
        <v>1719</v>
      </c>
      <c r="H1618" s="5" t="s">
        <v>391</v>
      </c>
      <c r="I1618" s="5" t="s">
        <v>392</v>
      </c>
      <c r="J1618" s="5" t="s">
        <v>393</v>
      </c>
      <c r="K1618" s="5" t="s">
        <v>394</v>
      </c>
      <c r="L1618" s="9">
        <v>20257100096692</v>
      </c>
      <c r="M1618" s="8">
        <v>45784</v>
      </c>
      <c r="N1618" s="10">
        <v>45789</v>
      </c>
      <c r="O1618" s="11">
        <f ca="1">IF(N1618=0,NETWORKDAYS(D1618+1,TODAY(),[1]FESTIVOS!$A$2:$A$54),NETWORKDAYS(D1618+1,N1618,[1]FESTIVOS!$A$2:$A$54))</f>
        <v>3</v>
      </c>
      <c r="P1618" s="12" t="str">
        <f t="shared" si="6"/>
        <v>RESPUESTA TOTAL</v>
      </c>
      <c r="Q1618" s="5" t="s">
        <v>1616</v>
      </c>
      <c r="R1618" s="13">
        <v>2025</v>
      </c>
      <c r="S1618" s="5"/>
      <c r="T1618" s="5"/>
      <c r="U1618" s="5"/>
      <c r="V1618" s="5"/>
    </row>
    <row r="1619" spans="1:22" ht="15" x14ac:dyDescent="0.35">
      <c r="A1619" s="7">
        <v>45786.423158912032</v>
      </c>
      <c r="B1619" s="5" t="s">
        <v>18</v>
      </c>
      <c r="C1619" s="5">
        <v>2248082025</v>
      </c>
      <c r="D1619" s="8">
        <v>45784</v>
      </c>
      <c r="E1619" s="5" t="s">
        <v>19</v>
      </c>
      <c r="F1619" s="5" t="s">
        <v>20</v>
      </c>
      <c r="G1619" s="5" t="s">
        <v>1720</v>
      </c>
      <c r="H1619" s="5" t="s">
        <v>22</v>
      </c>
      <c r="I1619" s="5" t="s">
        <v>40</v>
      </c>
      <c r="J1619" s="5" t="s">
        <v>41</v>
      </c>
      <c r="K1619" s="5" t="s">
        <v>431</v>
      </c>
      <c r="L1619" s="9">
        <v>20257100096822</v>
      </c>
      <c r="M1619" s="8">
        <v>45784</v>
      </c>
      <c r="N1619" s="10">
        <v>45789</v>
      </c>
      <c r="O1619" s="11">
        <f ca="1">IF(N1619=0,NETWORKDAYS(D1619+1,TODAY(),[1]FESTIVOS!$A$2:$A$54),NETWORKDAYS(D1619+1,N1619,[1]FESTIVOS!$A$2:$A$54))</f>
        <v>3</v>
      </c>
      <c r="P1619" s="12" t="str">
        <f t="shared" si="6"/>
        <v>RESPUESTA TOTAL</v>
      </c>
      <c r="Q1619" s="5" t="s">
        <v>1616</v>
      </c>
      <c r="R1619" s="13">
        <v>2025</v>
      </c>
      <c r="S1619" s="5"/>
      <c r="T1619" s="5"/>
      <c r="U1619" s="5"/>
      <c r="V1619" s="5"/>
    </row>
    <row r="1620" spans="1:22" ht="15" x14ac:dyDescent="0.35">
      <c r="A1620" s="7">
        <v>45786.434583229166</v>
      </c>
      <c r="B1620" s="5" t="s">
        <v>29</v>
      </c>
      <c r="C1620" s="5">
        <v>2197412025</v>
      </c>
      <c r="D1620" s="8">
        <v>45784</v>
      </c>
      <c r="E1620" s="5" t="s">
        <v>443</v>
      </c>
      <c r="F1620" s="5" t="s">
        <v>20</v>
      </c>
      <c r="G1620" s="5" t="s">
        <v>1721</v>
      </c>
      <c r="H1620" s="5" t="s">
        <v>22</v>
      </c>
      <c r="I1620" s="5" t="s">
        <v>36</v>
      </c>
      <c r="J1620" s="5" t="s">
        <v>70</v>
      </c>
      <c r="K1620" s="5" t="s">
        <v>38</v>
      </c>
      <c r="L1620" s="9">
        <v>20257100098842</v>
      </c>
      <c r="M1620" s="8">
        <v>45785</v>
      </c>
      <c r="N1620" s="10">
        <v>45798</v>
      </c>
      <c r="O1620" s="11">
        <f ca="1">IF(N1620=0,NETWORKDAYS(D1620+1,TODAY(),[1]FESTIVOS!$A$2:$A$54),NETWORKDAYS(D1620+1,N1620,[1]FESTIVOS!$A$2:$A$54))</f>
        <v>10</v>
      </c>
      <c r="P1620" s="12" t="str">
        <f t="shared" si="6"/>
        <v>RESPUESTA TOTAL</v>
      </c>
      <c r="Q1620" s="5" t="s">
        <v>1616</v>
      </c>
      <c r="R1620" s="13">
        <v>2025</v>
      </c>
      <c r="S1620" s="5"/>
      <c r="T1620" s="5"/>
      <c r="U1620" s="5"/>
      <c r="V1620" s="5"/>
    </row>
    <row r="1621" spans="1:22" ht="15" x14ac:dyDescent="0.35">
      <c r="A1621" s="7">
        <v>45786.497359236106</v>
      </c>
      <c r="B1621" s="5" t="s">
        <v>18</v>
      </c>
      <c r="C1621" s="5">
        <v>2252432025</v>
      </c>
      <c r="D1621" s="8">
        <v>45784</v>
      </c>
      <c r="E1621" s="5" t="s">
        <v>443</v>
      </c>
      <c r="F1621" s="5" t="s">
        <v>27</v>
      </c>
      <c r="G1621" s="5" t="s">
        <v>1722</v>
      </c>
      <c r="H1621" s="5" t="s">
        <v>22</v>
      </c>
      <c r="I1621" s="5" t="s">
        <v>36</v>
      </c>
      <c r="J1621" s="5" t="s">
        <v>189</v>
      </c>
      <c r="K1621" s="5" t="s">
        <v>38</v>
      </c>
      <c r="L1621" s="9">
        <v>20257100097442</v>
      </c>
      <c r="M1621" s="8">
        <v>45784</v>
      </c>
      <c r="N1621" s="10">
        <v>45798</v>
      </c>
      <c r="O1621" s="11">
        <f ca="1">IF(N1621=0,NETWORKDAYS(D1621+1,TODAY(),[1]FESTIVOS!$A$2:$A$54),NETWORKDAYS(D1621+1,N1621,[1]FESTIVOS!$A$2:$A$54))</f>
        <v>10</v>
      </c>
      <c r="P1621" s="12" t="str">
        <f t="shared" si="6"/>
        <v>RESPUESTA TOTAL</v>
      </c>
      <c r="Q1621" s="5" t="s">
        <v>1616</v>
      </c>
      <c r="R1621" s="13">
        <v>2025</v>
      </c>
      <c r="S1621" s="5"/>
      <c r="T1621" s="5"/>
      <c r="U1621" s="5"/>
      <c r="V1621" s="5"/>
    </row>
    <row r="1622" spans="1:22" ht="15" x14ac:dyDescent="0.35">
      <c r="A1622" s="7">
        <v>45786.627935023149</v>
      </c>
      <c r="B1622" s="5" t="s">
        <v>18</v>
      </c>
      <c r="C1622" s="5">
        <v>2257382025</v>
      </c>
      <c r="D1622" s="8">
        <v>45784</v>
      </c>
      <c r="E1622" s="5" t="s">
        <v>19</v>
      </c>
      <c r="F1622" s="5" t="s">
        <v>20</v>
      </c>
      <c r="G1622" s="5" t="s">
        <v>1723</v>
      </c>
      <c r="H1622" s="5" t="s">
        <v>22</v>
      </c>
      <c r="I1622" s="5" t="s">
        <v>89</v>
      </c>
      <c r="J1622" s="5" t="s">
        <v>90</v>
      </c>
      <c r="K1622" s="5" t="s">
        <v>431</v>
      </c>
      <c r="L1622" s="9">
        <v>20257100097382</v>
      </c>
      <c r="M1622" s="8">
        <v>45784</v>
      </c>
      <c r="N1622" s="10">
        <v>45789</v>
      </c>
      <c r="O1622" s="11">
        <f ca="1">IF(N1622=0,NETWORKDAYS(D1622+1,TODAY(),[1]FESTIVOS!$A$2:$A$54),NETWORKDAYS(D1622+1,N1622,[1]FESTIVOS!$A$2:$A$54))</f>
        <v>3</v>
      </c>
      <c r="P1622" s="12" t="str">
        <f t="shared" si="6"/>
        <v>RESPUESTA TOTAL</v>
      </c>
      <c r="Q1622" s="5" t="s">
        <v>1616</v>
      </c>
      <c r="R1622" s="13">
        <v>2025</v>
      </c>
      <c r="S1622" s="5"/>
      <c r="T1622" s="5"/>
      <c r="U1622" s="5"/>
      <c r="V1622" s="5"/>
    </row>
    <row r="1623" spans="1:22" ht="15" x14ac:dyDescent="0.35">
      <c r="A1623" s="7">
        <v>45786.634297916666</v>
      </c>
      <c r="B1623" s="5" t="s">
        <v>18</v>
      </c>
      <c r="C1623" s="5">
        <v>2259222025</v>
      </c>
      <c r="D1623" s="8">
        <v>45784</v>
      </c>
      <c r="E1623" s="5" t="s">
        <v>19</v>
      </c>
      <c r="F1623" s="5" t="s">
        <v>50</v>
      </c>
      <c r="G1623" s="5" t="s">
        <v>1724</v>
      </c>
      <c r="H1623" s="5" t="s">
        <v>391</v>
      </c>
      <c r="I1623" s="5" t="s">
        <v>392</v>
      </c>
      <c r="J1623" s="5" t="s">
        <v>393</v>
      </c>
      <c r="K1623" s="5" t="s">
        <v>1224</v>
      </c>
      <c r="L1623" s="9">
        <v>20257100097452</v>
      </c>
      <c r="M1623" s="8">
        <v>45784</v>
      </c>
      <c r="N1623" s="10">
        <v>45789</v>
      </c>
      <c r="O1623" s="11">
        <f ca="1">IF(N1623=0,NETWORKDAYS(D1623+1,TODAY(),[1]FESTIVOS!$A$2:$A$54),NETWORKDAYS(D1623+1,N1623,[1]FESTIVOS!$A$2:$A$54))</f>
        <v>3</v>
      </c>
      <c r="P1623" s="12" t="str">
        <f t="shared" si="6"/>
        <v>RESPUESTA TOTAL</v>
      </c>
      <c r="Q1623" s="5" t="s">
        <v>1616</v>
      </c>
      <c r="R1623" s="13">
        <v>2025</v>
      </c>
      <c r="S1623" s="5"/>
      <c r="T1623" s="5"/>
      <c r="U1623" s="5"/>
      <c r="V1623" s="5"/>
    </row>
    <row r="1624" spans="1:22" ht="15" x14ac:dyDescent="0.35">
      <c r="A1624" s="7">
        <v>45786.405926481486</v>
      </c>
      <c r="B1624" s="5" t="s">
        <v>29</v>
      </c>
      <c r="C1624" s="5">
        <v>5625922024</v>
      </c>
      <c r="D1624" s="8">
        <v>45785</v>
      </c>
      <c r="E1624" s="5" t="s">
        <v>19</v>
      </c>
      <c r="F1624" s="5" t="s">
        <v>27</v>
      </c>
      <c r="G1624" s="5" t="s">
        <v>1725</v>
      </c>
      <c r="H1624" s="5" t="s">
        <v>391</v>
      </c>
      <c r="I1624" s="5" t="s">
        <v>392</v>
      </c>
      <c r="J1624" s="5" t="s">
        <v>393</v>
      </c>
      <c r="K1624" s="5" t="s">
        <v>884</v>
      </c>
      <c r="L1624" s="9">
        <v>1</v>
      </c>
      <c r="M1624" s="8">
        <v>45786</v>
      </c>
      <c r="N1624" s="8">
        <v>45786</v>
      </c>
      <c r="O1624" s="11">
        <f ca="1">IF(N1624=0,NETWORKDAYS(D1624+1,TODAY(),[1]FESTIVOS!$A$2:$A$54),NETWORKDAYS(D1624+1,N1624,[1]FESTIVOS!$A$2:$A$54))</f>
        <v>1</v>
      </c>
      <c r="P1624" s="12" t="str">
        <f t="shared" si="6"/>
        <v>RESPUESTA TOTAL</v>
      </c>
      <c r="Q1624" s="5" t="s">
        <v>1616</v>
      </c>
      <c r="R1624" s="13">
        <v>2025</v>
      </c>
      <c r="S1624" s="5"/>
      <c r="T1624" s="5"/>
      <c r="U1624" s="5"/>
      <c r="V1624" s="5"/>
    </row>
    <row r="1625" spans="1:22" ht="15" x14ac:dyDescent="0.35">
      <c r="A1625" s="7">
        <v>45786.430257719912</v>
      </c>
      <c r="B1625" s="5" t="s">
        <v>18</v>
      </c>
      <c r="C1625" s="5">
        <v>2248262025</v>
      </c>
      <c r="D1625" s="8">
        <v>45785</v>
      </c>
      <c r="E1625" s="5" t="s">
        <v>19</v>
      </c>
      <c r="F1625" s="5" t="s">
        <v>20</v>
      </c>
      <c r="G1625" s="5" t="s">
        <v>1726</v>
      </c>
      <c r="H1625" s="5" t="s">
        <v>22</v>
      </c>
      <c r="I1625" s="5" t="s">
        <v>54</v>
      </c>
      <c r="J1625" s="5" t="s">
        <v>63</v>
      </c>
      <c r="K1625" s="5" t="s">
        <v>52</v>
      </c>
      <c r="L1625" s="9">
        <v>20257100098112</v>
      </c>
      <c r="M1625" s="8">
        <v>45785</v>
      </c>
      <c r="N1625" s="10">
        <v>45797</v>
      </c>
      <c r="O1625" s="11">
        <f ca="1">IF(N1625=0,NETWORKDAYS(D1625+1,TODAY(),[1]FESTIVOS!$A$2:$A$54),NETWORKDAYS(D1625+1,N1625,[1]FESTIVOS!$A$2:$A$54))</f>
        <v>8</v>
      </c>
      <c r="P1625" s="12" t="str">
        <f t="shared" si="6"/>
        <v>RESPUESTA TOTAL</v>
      </c>
      <c r="Q1625" s="5" t="s">
        <v>1616</v>
      </c>
      <c r="R1625" s="13">
        <v>2025</v>
      </c>
      <c r="S1625" s="5"/>
      <c r="T1625" s="5"/>
      <c r="U1625" s="5"/>
      <c r="V1625" s="5"/>
    </row>
    <row r="1626" spans="1:22" ht="15" x14ac:dyDescent="0.35">
      <c r="A1626" s="7">
        <v>45786.473576273143</v>
      </c>
      <c r="B1626" s="5" t="s">
        <v>18</v>
      </c>
      <c r="C1626" s="5">
        <v>2250892025</v>
      </c>
      <c r="D1626" s="8">
        <v>45785</v>
      </c>
      <c r="E1626" s="5" t="s">
        <v>443</v>
      </c>
      <c r="F1626" s="5" t="s">
        <v>20</v>
      </c>
      <c r="G1626" s="5" t="s">
        <v>1727</v>
      </c>
      <c r="H1626" s="5" t="s">
        <v>22</v>
      </c>
      <c r="I1626" s="5" t="s">
        <v>23</v>
      </c>
      <c r="J1626" s="5" t="s">
        <v>24</v>
      </c>
      <c r="K1626" s="5" t="s">
        <v>25</v>
      </c>
      <c r="L1626" s="9">
        <v>20257100098412</v>
      </c>
      <c r="M1626" s="8">
        <v>45785</v>
      </c>
      <c r="N1626" s="10">
        <v>45798</v>
      </c>
      <c r="O1626" s="11">
        <f ca="1">IF(N1626=0,NETWORKDAYS(D1626+1,TODAY(),[1]FESTIVOS!$A$2:$A$54),NETWORKDAYS(D1626+1,N1626,[1]FESTIVOS!$A$2:$A$54))</f>
        <v>9</v>
      </c>
      <c r="P1626" s="12" t="str">
        <f t="shared" si="6"/>
        <v>RESPUESTA TOTAL</v>
      </c>
      <c r="Q1626" s="5" t="s">
        <v>1616</v>
      </c>
      <c r="R1626" s="13">
        <v>2025</v>
      </c>
      <c r="S1626" s="5"/>
      <c r="T1626" s="5"/>
      <c r="U1626" s="5"/>
      <c r="V1626" s="5"/>
    </row>
    <row r="1627" spans="1:22" ht="15" x14ac:dyDescent="0.35">
      <c r="A1627" s="7">
        <v>45786.482782083331</v>
      </c>
      <c r="B1627" s="5" t="s">
        <v>18</v>
      </c>
      <c r="C1627" s="5">
        <v>2251382025</v>
      </c>
      <c r="D1627" s="8">
        <v>45785</v>
      </c>
      <c r="E1627" s="5" t="s">
        <v>19</v>
      </c>
      <c r="F1627" s="5" t="s">
        <v>27</v>
      </c>
      <c r="G1627" s="5" t="s">
        <v>1728</v>
      </c>
      <c r="H1627" s="5" t="s">
        <v>22</v>
      </c>
      <c r="I1627" s="5" t="s">
        <v>84</v>
      </c>
      <c r="J1627" s="5" t="s">
        <v>85</v>
      </c>
      <c r="K1627" s="5" t="s">
        <v>86</v>
      </c>
      <c r="L1627" s="9">
        <v>20257100098602</v>
      </c>
      <c r="M1627" s="8">
        <v>45785</v>
      </c>
      <c r="N1627" s="10">
        <v>45806</v>
      </c>
      <c r="O1627" s="11">
        <f ca="1">IF(N1627=0,NETWORKDAYS(D1627+1,TODAY(),[1]FESTIVOS!$A$2:$A$54),NETWORKDAYS(D1627+1,N1627,[1]FESTIVOS!$A$2:$A$54))</f>
        <v>15</v>
      </c>
      <c r="P1627" s="12" t="str">
        <f t="shared" si="6"/>
        <v>RESPUESTA TOTAL</v>
      </c>
      <c r="Q1627" s="5" t="s">
        <v>1616</v>
      </c>
      <c r="R1627" s="13">
        <v>2025</v>
      </c>
      <c r="S1627" s="5"/>
      <c r="T1627" s="5"/>
      <c r="U1627" s="5"/>
      <c r="V1627" s="5"/>
    </row>
    <row r="1628" spans="1:22" ht="15" x14ac:dyDescent="0.35">
      <c r="A1628" s="7">
        <v>45786.486494814817</v>
      </c>
      <c r="B1628" s="5" t="s">
        <v>18</v>
      </c>
      <c r="C1628" s="5">
        <v>2251682025</v>
      </c>
      <c r="D1628" s="8">
        <v>45785</v>
      </c>
      <c r="E1628" s="5" t="s">
        <v>19</v>
      </c>
      <c r="F1628" s="5" t="s">
        <v>27</v>
      </c>
      <c r="G1628" s="5" t="s">
        <v>1729</v>
      </c>
      <c r="H1628" s="5" t="s">
        <v>22</v>
      </c>
      <c r="I1628" s="5" t="s">
        <v>40</v>
      </c>
      <c r="J1628" s="5" t="s">
        <v>76</v>
      </c>
      <c r="K1628" s="5" t="s">
        <v>86</v>
      </c>
      <c r="L1628" s="9">
        <v>20257100098802</v>
      </c>
      <c r="M1628" s="8">
        <v>45785</v>
      </c>
      <c r="N1628" s="10">
        <v>45805</v>
      </c>
      <c r="O1628" s="11">
        <f ca="1">IF(N1628=0,NETWORKDAYS(D1628+1,TODAY(),[1]FESTIVOS!$A$2:$A$54),NETWORKDAYS(D1628+1,N1628,[1]FESTIVOS!$A$2:$A$54))</f>
        <v>14</v>
      </c>
      <c r="P1628" s="12" t="str">
        <f t="shared" si="6"/>
        <v>RESPUESTA TOTAL</v>
      </c>
      <c r="Q1628" s="5" t="s">
        <v>1616</v>
      </c>
      <c r="R1628" s="13">
        <v>2025</v>
      </c>
      <c r="S1628" s="5"/>
      <c r="T1628" s="5"/>
      <c r="U1628" s="5"/>
      <c r="V1628" s="5"/>
    </row>
    <row r="1629" spans="1:22" ht="15" x14ac:dyDescent="0.35">
      <c r="A1629" s="7">
        <v>45786.49411673611</v>
      </c>
      <c r="B1629" s="5" t="s">
        <v>18</v>
      </c>
      <c r="C1629" s="5">
        <v>2252172025</v>
      </c>
      <c r="D1629" s="8">
        <v>45785</v>
      </c>
      <c r="E1629" s="5" t="s">
        <v>19</v>
      </c>
      <c r="F1629" s="5" t="s">
        <v>20</v>
      </c>
      <c r="G1629" s="5" t="s">
        <v>1730</v>
      </c>
      <c r="H1629" s="5" t="s">
        <v>22</v>
      </c>
      <c r="I1629" s="5" t="s">
        <v>54</v>
      </c>
      <c r="J1629" s="5" t="s">
        <v>63</v>
      </c>
      <c r="K1629" s="5" t="s">
        <v>52</v>
      </c>
      <c r="L1629" s="9">
        <v>20257100098932</v>
      </c>
      <c r="M1629" s="8">
        <v>45785</v>
      </c>
      <c r="N1629" s="10">
        <v>45802</v>
      </c>
      <c r="O1629" s="11">
        <f ca="1">IF(N1629=0,NETWORKDAYS(D1629+1,TODAY(),[1]FESTIVOS!$A$2:$A$54),NETWORKDAYS(D1629+1,N1629,[1]FESTIVOS!$A$2:$A$54))</f>
        <v>11</v>
      </c>
      <c r="P1629" s="12" t="str">
        <f t="shared" si="6"/>
        <v>RESPUESTA TOTAL</v>
      </c>
      <c r="Q1629" s="5" t="s">
        <v>1616</v>
      </c>
      <c r="R1629" s="13">
        <v>2025</v>
      </c>
      <c r="S1629" s="5"/>
      <c r="T1629" s="5"/>
      <c r="U1629" s="5"/>
      <c r="V1629" s="5"/>
    </row>
    <row r="1630" spans="1:22" ht="15" x14ac:dyDescent="0.35">
      <c r="A1630" s="7">
        <v>45786.549177002315</v>
      </c>
      <c r="B1630" s="5" t="s">
        <v>29</v>
      </c>
      <c r="C1630" s="5">
        <v>2222582025</v>
      </c>
      <c r="D1630" s="8">
        <v>45785</v>
      </c>
      <c r="E1630" s="5" t="s">
        <v>19</v>
      </c>
      <c r="F1630" s="5" t="s">
        <v>20</v>
      </c>
      <c r="G1630" s="5" t="s">
        <v>1731</v>
      </c>
      <c r="H1630" s="5" t="s">
        <v>22</v>
      </c>
      <c r="I1630" s="5" t="s">
        <v>40</v>
      </c>
      <c r="J1630" s="5" t="s">
        <v>41</v>
      </c>
      <c r="K1630" s="5" t="s">
        <v>77</v>
      </c>
      <c r="L1630" s="9">
        <v>20257100099352</v>
      </c>
      <c r="M1630" s="8">
        <v>45786</v>
      </c>
      <c r="N1630" s="10">
        <v>45804</v>
      </c>
      <c r="O1630" s="11">
        <f ca="1">IF(N1630=0,NETWORKDAYS(D1630+1,TODAY(),[1]FESTIVOS!$A$2:$A$54),NETWORKDAYS(D1630+1,N1630,[1]FESTIVOS!$A$2:$A$54))</f>
        <v>13</v>
      </c>
      <c r="P1630" s="12" t="str">
        <f t="shared" si="6"/>
        <v>RESPUESTA TOTAL</v>
      </c>
      <c r="Q1630" s="5" t="s">
        <v>1616</v>
      </c>
      <c r="R1630" s="13">
        <v>2025</v>
      </c>
      <c r="S1630" s="5"/>
      <c r="T1630" s="5"/>
      <c r="U1630" s="5"/>
      <c r="V1630" s="5"/>
    </row>
    <row r="1631" spans="1:22" ht="15" x14ac:dyDescent="0.35">
      <c r="A1631" s="7">
        <v>45789.403551134259</v>
      </c>
      <c r="B1631" s="5" t="s">
        <v>18</v>
      </c>
      <c r="C1631" s="5">
        <v>2277122025</v>
      </c>
      <c r="D1631" s="8">
        <v>45785</v>
      </c>
      <c r="E1631" s="5" t="s">
        <v>19</v>
      </c>
      <c r="F1631" s="5" t="s">
        <v>27</v>
      </c>
      <c r="G1631" s="5" t="s">
        <v>1732</v>
      </c>
      <c r="H1631" s="5" t="s">
        <v>391</v>
      </c>
      <c r="I1631" s="5" t="s">
        <v>392</v>
      </c>
      <c r="J1631" s="5" t="s">
        <v>797</v>
      </c>
      <c r="K1631" s="5" t="s">
        <v>966</v>
      </c>
      <c r="L1631" s="9">
        <v>20257100098732</v>
      </c>
      <c r="M1631" s="8">
        <v>45785</v>
      </c>
      <c r="N1631" s="8">
        <v>45785</v>
      </c>
      <c r="O1631" s="11">
        <f ca="1">IF(N1631=0,NETWORKDAYS(D1631+1,TODAY(),[1]FESTIVOS!$A$2:$A$54),NETWORKDAYS(D1631+1,N1631,[1]FESTIVOS!$A$2:$A$54))</f>
        <v>-2</v>
      </c>
      <c r="P1631" s="12" t="str">
        <f t="shared" si="6"/>
        <v>RESPUESTA TOTAL</v>
      </c>
      <c r="Q1631" s="5" t="s">
        <v>1616</v>
      </c>
      <c r="R1631" s="13">
        <v>2025</v>
      </c>
      <c r="S1631" s="5"/>
      <c r="T1631" s="5"/>
      <c r="U1631" s="5"/>
      <c r="V1631" s="5"/>
    </row>
    <row r="1632" spans="1:22" ht="15" x14ac:dyDescent="0.35">
      <c r="A1632" s="7">
        <v>45789.41846912037</v>
      </c>
      <c r="B1632" s="5" t="s">
        <v>18</v>
      </c>
      <c r="C1632" s="5">
        <v>2278602025</v>
      </c>
      <c r="D1632" s="8">
        <v>45785</v>
      </c>
      <c r="E1632" s="5" t="s">
        <v>19</v>
      </c>
      <c r="F1632" s="5" t="s">
        <v>20</v>
      </c>
      <c r="G1632" s="5" t="s">
        <v>1733</v>
      </c>
      <c r="H1632" s="5" t="s">
        <v>391</v>
      </c>
      <c r="I1632" s="5" t="s">
        <v>392</v>
      </c>
      <c r="J1632" s="5" t="s">
        <v>393</v>
      </c>
      <c r="K1632" s="5" t="s">
        <v>394</v>
      </c>
      <c r="L1632" s="9">
        <v>20257100098822</v>
      </c>
      <c r="M1632" s="8">
        <v>45785</v>
      </c>
      <c r="N1632" s="10">
        <v>45790</v>
      </c>
      <c r="O1632" s="11">
        <f ca="1">IF(N1632=0,NETWORKDAYS(D1632+1,TODAY(),[1]FESTIVOS!$A$2:$A$54),NETWORKDAYS(D1632+1,N1632,[1]FESTIVOS!$A$2:$A$54))</f>
        <v>3</v>
      </c>
      <c r="P1632" s="12" t="str">
        <f t="shared" si="6"/>
        <v>RESPUESTA TOTAL</v>
      </c>
      <c r="Q1632" s="5" t="s">
        <v>1616</v>
      </c>
      <c r="R1632" s="13">
        <v>2025</v>
      </c>
      <c r="S1632" s="5"/>
      <c r="T1632" s="5"/>
      <c r="U1632" s="5"/>
      <c r="V1632" s="5"/>
    </row>
    <row r="1633" spans="1:22" ht="15" x14ac:dyDescent="0.35">
      <c r="A1633" s="7">
        <v>45786.639054293977</v>
      </c>
      <c r="B1633" s="5" t="s">
        <v>18</v>
      </c>
      <c r="C1633" s="5">
        <v>2259622025</v>
      </c>
      <c r="D1633" s="8">
        <v>45784</v>
      </c>
      <c r="E1633" s="5" t="s">
        <v>19</v>
      </c>
      <c r="F1633" s="5" t="s">
        <v>20</v>
      </c>
      <c r="G1633" s="5" t="s">
        <v>1734</v>
      </c>
      <c r="H1633" s="5" t="s">
        <v>22</v>
      </c>
      <c r="I1633" s="5" t="s">
        <v>40</v>
      </c>
      <c r="J1633" s="5" t="s">
        <v>41</v>
      </c>
      <c r="K1633" s="5" t="s">
        <v>431</v>
      </c>
      <c r="L1633" s="9">
        <v>20257100097842</v>
      </c>
      <c r="M1633" s="8">
        <v>45784</v>
      </c>
      <c r="N1633" s="10">
        <v>45789</v>
      </c>
      <c r="O1633" s="11">
        <f ca="1">IF(N1633=0,NETWORKDAYS(D1633+1,TODAY(),[1]FESTIVOS!$A$2:$A$54),NETWORKDAYS(D1633+1,N1633,[1]FESTIVOS!$A$2:$A$54))</f>
        <v>3</v>
      </c>
      <c r="P1633" s="12" t="str">
        <f t="shared" si="6"/>
        <v>RESPUESTA TOTAL</v>
      </c>
      <c r="Q1633" s="5" t="s">
        <v>1616</v>
      </c>
      <c r="R1633" s="13">
        <v>2025</v>
      </c>
      <c r="S1633" s="5"/>
      <c r="T1633" s="5"/>
      <c r="U1633" s="5"/>
      <c r="V1633" s="5"/>
    </row>
    <row r="1634" spans="1:22" ht="15" x14ac:dyDescent="0.35">
      <c r="A1634" s="7">
        <v>45786.643534826391</v>
      </c>
      <c r="B1634" s="5" t="s">
        <v>18</v>
      </c>
      <c r="C1634" s="5">
        <v>2259932025</v>
      </c>
      <c r="D1634" s="8">
        <v>45785</v>
      </c>
      <c r="E1634" s="5" t="s">
        <v>19</v>
      </c>
      <c r="F1634" s="5" t="s">
        <v>27</v>
      </c>
      <c r="G1634" s="5" t="s">
        <v>1735</v>
      </c>
      <c r="H1634" s="5" t="s">
        <v>22</v>
      </c>
      <c r="I1634" s="5" t="s">
        <v>40</v>
      </c>
      <c r="J1634" s="5" t="s">
        <v>41</v>
      </c>
      <c r="K1634" s="5" t="s">
        <v>431</v>
      </c>
      <c r="L1634" s="9">
        <v>20257100098092</v>
      </c>
      <c r="M1634" s="8">
        <v>45785</v>
      </c>
      <c r="N1634" s="10">
        <v>45789</v>
      </c>
      <c r="O1634" s="11">
        <f ca="1">IF(N1634=0,NETWORKDAYS(D1634+1,TODAY(),[1]FESTIVOS!$A$2:$A$54),NETWORKDAYS(D1634+1,N1634,[1]FESTIVOS!$A$2:$A$54))</f>
        <v>2</v>
      </c>
      <c r="P1634" s="12" t="str">
        <f t="shared" si="6"/>
        <v>RESPUESTA TOTAL</v>
      </c>
      <c r="Q1634" s="5" t="s">
        <v>1616</v>
      </c>
      <c r="R1634" s="13">
        <v>2025</v>
      </c>
      <c r="S1634" s="5"/>
      <c r="T1634" s="5"/>
      <c r="U1634" s="5"/>
      <c r="V1634" s="5"/>
    </row>
    <row r="1635" spans="1:22" ht="15" x14ac:dyDescent="0.35">
      <c r="A1635" s="7">
        <v>45786.568723657409</v>
      </c>
      <c r="B1635" s="5" t="s">
        <v>18</v>
      </c>
      <c r="C1635" s="5">
        <v>2255582025</v>
      </c>
      <c r="D1635" s="8">
        <v>45786</v>
      </c>
      <c r="E1635" s="5" t="s">
        <v>443</v>
      </c>
      <c r="F1635" s="5" t="s">
        <v>68</v>
      </c>
      <c r="G1635" s="5" t="s">
        <v>1736</v>
      </c>
      <c r="H1635" s="5" t="s">
        <v>22</v>
      </c>
      <c r="I1635" s="5" t="s">
        <v>23</v>
      </c>
      <c r="J1635" s="5" t="s">
        <v>24</v>
      </c>
      <c r="K1635" s="5" t="s">
        <v>25</v>
      </c>
      <c r="L1635" s="9">
        <v>20257100099432</v>
      </c>
      <c r="M1635" s="8">
        <v>45786</v>
      </c>
      <c r="N1635" s="10">
        <v>45799</v>
      </c>
      <c r="O1635" s="11">
        <f ca="1">IF(N1635=0,NETWORKDAYS(D1635+1,TODAY(),[1]FESTIVOS!$A$2:$A$54),NETWORKDAYS(D1635+1,N1635,[1]FESTIVOS!$A$2:$A$54))</f>
        <v>9</v>
      </c>
      <c r="P1635" s="12" t="str">
        <f t="shared" si="6"/>
        <v>RESPUESTA TOTAL</v>
      </c>
      <c r="Q1635" s="5" t="s">
        <v>1616</v>
      </c>
      <c r="R1635" s="13">
        <v>2025</v>
      </c>
      <c r="S1635" s="5"/>
      <c r="T1635" s="5"/>
      <c r="U1635" s="5"/>
      <c r="V1635" s="5"/>
    </row>
    <row r="1636" spans="1:22" ht="15" x14ac:dyDescent="0.35">
      <c r="A1636" s="7">
        <v>45786.586109571756</v>
      </c>
      <c r="B1636" s="5" t="s">
        <v>18</v>
      </c>
      <c r="C1636" s="5">
        <v>2256102025</v>
      </c>
      <c r="D1636" s="8">
        <v>45786</v>
      </c>
      <c r="E1636" s="5" t="s">
        <v>19</v>
      </c>
      <c r="F1636" s="5" t="s">
        <v>20</v>
      </c>
      <c r="G1636" s="5" t="s">
        <v>1737</v>
      </c>
      <c r="H1636" s="5" t="s">
        <v>22</v>
      </c>
      <c r="I1636" s="5" t="s">
        <v>84</v>
      </c>
      <c r="J1636" s="5" t="s">
        <v>85</v>
      </c>
      <c r="K1636" s="5" t="s">
        <v>86</v>
      </c>
      <c r="L1636" s="9">
        <v>20257100099442</v>
      </c>
      <c r="M1636" s="8">
        <v>45786</v>
      </c>
      <c r="N1636" s="10">
        <v>45807</v>
      </c>
      <c r="O1636" s="11">
        <f ca="1">IF(N1636=0,NETWORKDAYS(D1636+1,TODAY(),[1]FESTIVOS!$A$2:$A$54),NETWORKDAYS(D1636+1,N1636,[1]FESTIVOS!$A$2:$A$54))</f>
        <v>15</v>
      </c>
      <c r="P1636" s="12" t="str">
        <f t="shared" si="6"/>
        <v>RESPUESTA TOTAL</v>
      </c>
      <c r="Q1636" s="5" t="s">
        <v>1616</v>
      </c>
      <c r="R1636" s="13">
        <v>2025</v>
      </c>
      <c r="S1636" s="5"/>
      <c r="T1636" s="5"/>
      <c r="U1636" s="5"/>
      <c r="V1636" s="5"/>
    </row>
    <row r="1637" spans="1:22" ht="15" x14ac:dyDescent="0.35">
      <c r="A1637" s="7">
        <v>45786.63314244213</v>
      </c>
      <c r="B1637" s="5" t="s">
        <v>29</v>
      </c>
      <c r="C1637" s="5">
        <v>2227982025</v>
      </c>
      <c r="D1637" s="8">
        <v>45786</v>
      </c>
      <c r="E1637" s="5" t="s">
        <v>19</v>
      </c>
      <c r="F1637" s="5" t="s">
        <v>20</v>
      </c>
      <c r="G1637" s="5" t="s">
        <v>1738</v>
      </c>
      <c r="H1637" s="5" t="s">
        <v>22</v>
      </c>
      <c r="I1637" s="5" t="s">
        <v>40</v>
      </c>
      <c r="J1637" s="5" t="s">
        <v>76</v>
      </c>
      <c r="K1637" s="5" t="s">
        <v>77</v>
      </c>
      <c r="L1637" s="9">
        <v>20257100099602</v>
      </c>
      <c r="M1637" s="8">
        <v>45786</v>
      </c>
      <c r="N1637" s="10">
        <v>45790</v>
      </c>
      <c r="O1637" s="11">
        <f ca="1">IF(N1637=0,NETWORKDAYS(D1637+1,TODAY(),[1]FESTIVOS!$A$2:$A$54),NETWORKDAYS(D1637+1,N1637,[1]FESTIVOS!$A$2:$A$54))</f>
        <v>2</v>
      </c>
      <c r="P1637" s="12" t="str">
        <f t="shared" si="6"/>
        <v>RESPUESTA TOTAL</v>
      </c>
      <c r="Q1637" s="5" t="s">
        <v>1616</v>
      </c>
      <c r="R1637" s="13">
        <v>2025</v>
      </c>
      <c r="S1637" s="5"/>
      <c r="T1637" s="5"/>
      <c r="U1637" s="5"/>
      <c r="V1637" s="5"/>
    </row>
    <row r="1638" spans="1:22" ht="15" x14ac:dyDescent="0.35">
      <c r="A1638" s="7">
        <v>45786.665451388893</v>
      </c>
      <c r="B1638" s="5" t="s">
        <v>18</v>
      </c>
      <c r="C1638" s="5">
        <v>2261172025</v>
      </c>
      <c r="D1638" s="8">
        <v>45786</v>
      </c>
      <c r="E1638" s="5" t="s">
        <v>19</v>
      </c>
      <c r="F1638" s="5" t="s">
        <v>20</v>
      </c>
      <c r="G1638" s="5" t="s">
        <v>1739</v>
      </c>
      <c r="H1638" s="5" t="s">
        <v>22</v>
      </c>
      <c r="I1638" s="5" t="s">
        <v>54</v>
      </c>
      <c r="J1638" s="5" t="s">
        <v>63</v>
      </c>
      <c r="K1638" s="5" t="s">
        <v>52</v>
      </c>
      <c r="L1638" s="9">
        <v>20257100099062</v>
      </c>
      <c r="M1638" s="8">
        <v>45786</v>
      </c>
      <c r="N1638" s="10">
        <v>45797</v>
      </c>
      <c r="O1638" s="11">
        <f ca="1">IF(N1638=0,NETWORKDAYS(D1638+1,TODAY(),[1]FESTIVOS!$A$2:$A$54),NETWORKDAYS(D1638+1,N1638,[1]FESTIVOS!$A$2:$A$54))</f>
        <v>7</v>
      </c>
      <c r="P1638" s="12" t="str">
        <f t="shared" si="6"/>
        <v>RESPUESTA TOTAL</v>
      </c>
      <c r="Q1638" s="5" t="s">
        <v>1616</v>
      </c>
      <c r="R1638" s="13">
        <v>2025</v>
      </c>
      <c r="S1638" s="5"/>
      <c r="T1638" s="5"/>
      <c r="U1638" s="5"/>
      <c r="V1638" s="5"/>
    </row>
    <row r="1639" spans="1:22" ht="15" x14ac:dyDescent="0.35">
      <c r="A1639" s="7">
        <v>45789.453433252318</v>
      </c>
      <c r="B1639" s="5" t="s">
        <v>18</v>
      </c>
      <c r="C1639" s="5">
        <v>2281002025</v>
      </c>
      <c r="D1639" s="8">
        <v>45786</v>
      </c>
      <c r="E1639" s="5" t="s">
        <v>19</v>
      </c>
      <c r="F1639" s="5" t="s">
        <v>27</v>
      </c>
      <c r="G1639" s="5" t="s">
        <v>1740</v>
      </c>
      <c r="H1639" s="5" t="s">
        <v>22</v>
      </c>
      <c r="I1639" s="5" t="s">
        <v>89</v>
      </c>
      <c r="J1639" s="5" t="s">
        <v>101</v>
      </c>
      <c r="K1639" s="5" t="s">
        <v>431</v>
      </c>
      <c r="L1639" s="9">
        <v>20257100099222</v>
      </c>
      <c r="M1639" s="8">
        <v>45786</v>
      </c>
      <c r="N1639" s="10">
        <v>45790</v>
      </c>
      <c r="O1639" s="11">
        <f ca="1">IF(N1639=0,NETWORKDAYS(D1639+1,TODAY(),[1]FESTIVOS!$A$2:$A$54),NETWORKDAYS(D1639+1,N1639,[1]FESTIVOS!$A$2:$A$54))</f>
        <v>2</v>
      </c>
      <c r="P1639" s="12" t="str">
        <f t="shared" si="6"/>
        <v>RESPUESTA TOTAL</v>
      </c>
      <c r="Q1639" s="5" t="s">
        <v>1616</v>
      </c>
      <c r="R1639" s="13">
        <v>2025</v>
      </c>
      <c r="S1639" s="5"/>
      <c r="T1639" s="5"/>
      <c r="U1639" s="5"/>
      <c r="V1639" s="5"/>
    </row>
    <row r="1640" spans="1:22" ht="15" x14ac:dyDescent="0.35">
      <c r="A1640" s="7">
        <v>45789.530056585645</v>
      </c>
      <c r="B1640" s="5" t="s">
        <v>29</v>
      </c>
      <c r="C1640" s="5">
        <v>2260942025</v>
      </c>
      <c r="D1640" s="8">
        <v>45786</v>
      </c>
      <c r="E1640" s="5" t="s">
        <v>19</v>
      </c>
      <c r="F1640" s="5" t="s">
        <v>20</v>
      </c>
      <c r="G1640" s="5" t="s">
        <v>1741</v>
      </c>
      <c r="H1640" s="5" t="s">
        <v>391</v>
      </c>
      <c r="I1640" s="5" t="s">
        <v>392</v>
      </c>
      <c r="J1640" s="5" t="s">
        <v>101</v>
      </c>
      <c r="K1640" s="5" t="s">
        <v>394</v>
      </c>
      <c r="L1640" s="9">
        <v>1</v>
      </c>
      <c r="M1640" s="8">
        <v>45789</v>
      </c>
      <c r="N1640" s="10">
        <v>45789</v>
      </c>
      <c r="O1640" s="11">
        <f ca="1">IF(N1640=0,NETWORKDAYS(D1640+1,TODAY(),[1]FESTIVOS!$A$2:$A$54),NETWORKDAYS(D1640+1,N1640,[1]FESTIVOS!$A$2:$A$54))</f>
        <v>1</v>
      </c>
      <c r="P1640" s="12" t="str">
        <f t="shared" si="6"/>
        <v>RESPUESTA TOTAL</v>
      </c>
      <c r="Q1640" s="5" t="s">
        <v>1616</v>
      </c>
      <c r="R1640" s="13">
        <v>2025</v>
      </c>
      <c r="S1640" s="5"/>
      <c r="T1640" s="5"/>
      <c r="U1640" s="5"/>
      <c r="V1640" s="5"/>
    </row>
    <row r="1641" spans="1:22" ht="15" x14ac:dyDescent="0.35">
      <c r="A1641" s="7">
        <v>45789.553814293977</v>
      </c>
      <c r="B1641" s="5" t="s">
        <v>29</v>
      </c>
      <c r="C1641" s="5">
        <v>2264632025</v>
      </c>
      <c r="D1641" s="8">
        <v>45786</v>
      </c>
      <c r="E1641" s="5" t="s">
        <v>19</v>
      </c>
      <c r="F1641" s="5" t="s">
        <v>27</v>
      </c>
      <c r="G1641" s="5" t="s">
        <v>1742</v>
      </c>
      <c r="H1641" s="5" t="s">
        <v>391</v>
      </c>
      <c r="I1641" s="5" t="s">
        <v>392</v>
      </c>
      <c r="J1641" s="5" t="s">
        <v>393</v>
      </c>
      <c r="K1641" s="5" t="s">
        <v>888</v>
      </c>
      <c r="L1641" s="9">
        <v>1</v>
      </c>
      <c r="M1641" s="8">
        <v>45789</v>
      </c>
      <c r="N1641" s="10">
        <v>45789</v>
      </c>
      <c r="O1641" s="11">
        <f ca="1">IF(N1641=0,NETWORKDAYS(D1641+1,TODAY(),[1]FESTIVOS!$A$2:$A$54),NETWORKDAYS(D1641+1,N1641,[1]FESTIVOS!$A$2:$A$54))</f>
        <v>1</v>
      </c>
      <c r="P1641" s="12" t="str">
        <f t="shared" si="6"/>
        <v>RESPUESTA TOTAL</v>
      </c>
      <c r="Q1641" s="5" t="s">
        <v>1616</v>
      </c>
      <c r="R1641" s="13">
        <v>2025</v>
      </c>
      <c r="S1641" s="5"/>
      <c r="T1641" s="5"/>
      <c r="U1641" s="5"/>
      <c r="V1641" s="5"/>
    </row>
    <row r="1642" spans="1:22" ht="15" x14ac:dyDescent="0.35">
      <c r="A1642" s="7">
        <v>45789.558891898152</v>
      </c>
      <c r="B1642" s="5" t="s">
        <v>18</v>
      </c>
      <c r="C1642" s="5">
        <v>2287072025</v>
      </c>
      <c r="D1642" s="8">
        <v>45786</v>
      </c>
      <c r="E1642" s="5" t="s">
        <v>19</v>
      </c>
      <c r="F1642" s="5" t="s">
        <v>20</v>
      </c>
      <c r="G1642" s="5" t="s">
        <v>1743</v>
      </c>
      <c r="H1642" s="5" t="s">
        <v>391</v>
      </c>
      <c r="I1642" s="5" t="s">
        <v>392</v>
      </c>
      <c r="J1642" s="5" t="s">
        <v>393</v>
      </c>
      <c r="K1642" s="5" t="s">
        <v>791</v>
      </c>
      <c r="L1642" s="9">
        <v>20257100099562</v>
      </c>
      <c r="M1642" s="8">
        <v>45786</v>
      </c>
      <c r="N1642" s="10">
        <v>45791</v>
      </c>
      <c r="O1642" s="11">
        <f ca="1">IF(N1642=0,NETWORKDAYS(D1642+1,TODAY(),[1]FESTIVOS!$A$2:$A$54),NETWORKDAYS(D1642+1,N1642,[1]FESTIVOS!$A$2:$A$54))</f>
        <v>3</v>
      </c>
      <c r="P1642" s="12" t="str">
        <f t="shared" si="6"/>
        <v>RESPUESTA TOTAL</v>
      </c>
      <c r="Q1642" s="5" t="s">
        <v>1616</v>
      </c>
      <c r="R1642" s="13">
        <v>2025</v>
      </c>
      <c r="S1642" s="5"/>
      <c r="T1642" s="5"/>
      <c r="U1642" s="5"/>
      <c r="V1642" s="5"/>
    </row>
    <row r="1643" spans="1:22" ht="15" x14ac:dyDescent="0.35">
      <c r="A1643" s="7">
        <v>45789.570662280094</v>
      </c>
      <c r="B1643" s="5" t="s">
        <v>18</v>
      </c>
      <c r="C1643" s="5">
        <v>2287622025</v>
      </c>
      <c r="D1643" s="8">
        <v>45786</v>
      </c>
      <c r="E1643" s="5" t="s">
        <v>19</v>
      </c>
      <c r="F1643" s="5" t="s">
        <v>27</v>
      </c>
      <c r="G1643" s="5" t="s">
        <v>1744</v>
      </c>
      <c r="H1643" s="5" t="s">
        <v>391</v>
      </c>
      <c r="I1643" s="5" t="s">
        <v>392</v>
      </c>
      <c r="J1643" s="5" t="s">
        <v>393</v>
      </c>
      <c r="K1643" s="5" t="s">
        <v>394</v>
      </c>
      <c r="L1643" s="9">
        <v>20257100099942</v>
      </c>
      <c r="M1643" s="8">
        <v>45786</v>
      </c>
      <c r="N1643" s="10">
        <v>45791</v>
      </c>
      <c r="O1643" s="11">
        <f ca="1">IF(N1643=0,NETWORKDAYS(D1643+1,TODAY(),[1]FESTIVOS!$A$2:$A$54),NETWORKDAYS(D1643+1,N1643,[1]FESTIVOS!$A$2:$A$54))</f>
        <v>3</v>
      </c>
      <c r="P1643" s="12" t="str">
        <f t="shared" si="6"/>
        <v>RESPUESTA TOTAL</v>
      </c>
      <c r="Q1643" s="5" t="s">
        <v>1616</v>
      </c>
      <c r="R1643" s="13">
        <v>2025</v>
      </c>
      <c r="S1643" s="5"/>
      <c r="T1643" s="5"/>
      <c r="U1643" s="5"/>
      <c r="V1643" s="5"/>
    </row>
    <row r="1644" spans="1:22" ht="15" x14ac:dyDescent="0.35">
      <c r="A1644" s="7">
        <v>45789.648171805558</v>
      </c>
      <c r="B1644" s="5" t="s">
        <v>29</v>
      </c>
      <c r="C1644" s="5">
        <v>2246562025</v>
      </c>
      <c r="D1644" s="8">
        <v>45786</v>
      </c>
      <c r="E1644" s="5" t="s">
        <v>19</v>
      </c>
      <c r="F1644" s="5" t="s">
        <v>20</v>
      </c>
      <c r="G1644" s="5" t="s">
        <v>1745</v>
      </c>
      <c r="H1644" s="5" t="s">
        <v>22</v>
      </c>
      <c r="I1644" s="5" t="s">
        <v>89</v>
      </c>
      <c r="J1644" s="5" t="s">
        <v>101</v>
      </c>
      <c r="K1644" s="5" t="s">
        <v>91</v>
      </c>
      <c r="L1644" s="9">
        <v>20257100101062</v>
      </c>
      <c r="M1644" s="8">
        <v>45789</v>
      </c>
      <c r="N1644" s="10">
        <v>45807</v>
      </c>
      <c r="O1644" s="11">
        <f ca="1">IF(N1644=0,NETWORKDAYS(D1644+1,TODAY(),[1]FESTIVOS!$A$2:$A$54),NETWORKDAYS(D1644+1,N1644,[1]FESTIVOS!$A$2:$A$54))</f>
        <v>15</v>
      </c>
      <c r="P1644" s="12" t="str">
        <f t="shared" si="6"/>
        <v>RESPUESTA TOTAL</v>
      </c>
      <c r="Q1644" s="5" t="s">
        <v>1616</v>
      </c>
      <c r="R1644" s="13">
        <v>2025</v>
      </c>
      <c r="S1644" s="5"/>
      <c r="T1644" s="5"/>
      <c r="U1644" s="5"/>
      <c r="V1644" s="5"/>
    </row>
    <row r="1645" spans="1:22" ht="15" x14ac:dyDescent="0.35">
      <c r="A1645" s="7">
        <v>45789.574189733801</v>
      </c>
      <c r="B1645" s="5" t="s">
        <v>29</v>
      </c>
      <c r="C1645" s="5">
        <v>2254212025</v>
      </c>
      <c r="D1645" s="8">
        <v>45789</v>
      </c>
      <c r="E1645" s="5" t="s">
        <v>19</v>
      </c>
      <c r="F1645" s="5" t="s">
        <v>20</v>
      </c>
      <c r="G1645" s="5" t="s">
        <v>1746</v>
      </c>
      <c r="H1645" s="5" t="s">
        <v>22</v>
      </c>
      <c r="I1645" s="5" t="s">
        <v>89</v>
      </c>
      <c r="J1645" s="5" t="s">
        <v>90</v>
      </c>
      <c r="K1645" s="5" t="s">
        <v>431</v>
      </c>
      <c r="L1645" s="9">
        <v>1</v>
      </c>
      <c r="M1645" s="8">
        <v>45789</v>
      </c>
      <c r="N1645" s="10">
        <v>45789</v>
      </c>
      <c r="O1645" s="11">
        <f ca="1">IF(N1645=0,NETWORKDAYS(D1645+1,TODAY(),[1]FESTIVOS!$A$2:$A$54),NETWORKDAYS(D1645+1,N1645,[1]FESTIVOS!$A$2:$A$54))</f>
        <v>-2</v>
      </c>
      <c r="P1645" s="12" t="str">
        <f t="shared" si="6"/>
        <v>RESPUESTA TOTAL</v>
      </c>
      <c r="Q1645" s="5" t="s">
        <v>1616</v>
      </c>
      <c r="R1645" s="13">
        <v>2025</v>
      </c>
      <c r="S1645" s="5"/>
      <c r="T1645" s="5"/>
      <c r="U1645" s="5"/>
      <c r="V1645" s="5"/>
    </row>
    <row r="1646" spans="1:22" ht="15" x14ac:dyDescent="0.35">
      <c r="A1646" s="7">
        <v>45789.600763784721</v>
      </c>
      <c r="B1646" s="5" t="s">
        <v>18</v>
      </c>
      <c r="C1646" s="5">
        <v>2278932025</v>
      </c>
      <c r="D1646" s="8">
        <v>45789</v>
      </c>
      <c r="E1646" s="5" t="s">
        <v>19</v>
      </c>
      <c r="F1646" s="5" t="s">
        <v>20</v>
      </c>
      <c r="G1646" s="5" t="s">
        <v>1747</v>
      </c>
      <c r="H1646" s="5" t="s">
        <v>22</v>
      </c>
      <c r="I1646" s="5" t="s">
        <v>89</v>
      </c>
      <c r="J1646" s="5" t="s">
        <v>90</v>
      </c>
      <c r="K1646" s="5" t="s">
        <v>431</v>
      </c>
      <c r="L1646" s="9">
        <v>1</v>
      </c>
      <c r="M1646" s="8">
        <v>45789</v>
      </c>
      <c r="N1646" s="10">
        <v>45789</v>
      </c>
      <c r="O1646" s="11">
        <f ca="1">IF(N1646=0,NETWORKDAYS(D1646+1,TODAY(),[1]FESTIVOS!$A$2:$A$54),NETWORKDAYS(D1646+1,N1646,[1]FESTIVOS!$A$2:$A$54))</f>
        <v>-2</v>
      </c>
      <c r="P1646" s="12" t="str">
        <f t="shared" si="6"/>
        <v>RESPUESTA TOTAL</v>
      </c>
      <c r="Q1646" s="5" t="s">
        <v>1616</v>
      </c>
      <c r="R1646" s="13">
        <v>2025</v>
      </c>
      <c r="S1646" s="5"/>
      <c r="T1646" s="5"/>
      <c r="U1646" s="5"/>
      <c r="V1646" s="5"/>
    </row>
    <row r="1647" spans="1:22" ht="15" x14ac:dyDescent="0.35">
      <c r="A1647" s="7">
        <v>45789.60479618056</v>
      </c>
      <c r="B1647" s="5" t="s">
        <v>29</v>
      </c>
      <c r="C1647" s="5">
        <v>2287382025</v>
      </c>
      <c r="D1647" s="8">
        <v>45789</v>
      </c>
      <c r="E1647" s="5" t="s">
        <v>19</v>
      </c>
      <c r="F1647" s="5" t="s">
        <v>20</v>
      </c>
      <c r="G1647" s="5" t="s">
        <v>1741</v>
      </c>
      <c r="H1647" s="5" t="s">
        <v>391</v>
      </c>
      <c r="I1647" s="5" t="s">
        <v>392</v>
      </c>
      <c r="J1647" s="5" t="s">
        <v>393</v>
      </c>
      <c r="K1647" s="5" t="s">
        <v>394</v>
      </c>
      <c r="L1647" s="9">
        <v>1</v>
      </c>
      <c r="M1647" s="8">
        <v>45789</v>
      </c>
      <c r="N1647" s="10">
        <v>45789</v>
      </c>
      <c r="O1647" s="11">
        <f ca="1">IF(N1647=0,NETWORKDAYS(D1647+1,TODAY(),[1]FESTIVOS!$A$2:$A$54),NETWORKDAYS(D1647+1,N1647,[1]FESTIVOS!$A$2:$A$54))</f>
        <v>-2</v>
      </c>
      <c r="P1647" s="12" t="str">
        <f t="shared" si="6"/>
        <v>RESPUESTA TOTAL</v>
      </c>
      <c r="Q1647" s="5" t="s">
        <v>1616</v>
      </c>
      <c r="R1647" s="13">
        <v>2025</v>
      </c>
      <c r="S1647" s="5"/>
      <c r="T1647" s="5"/>
      <c r="U1647" s="5"/>
      <c r="V1647" s="5"/>
    </row>
    <row r="1648" spans="1:22" ht="15" x14ac:dyDescent="0.35">
      <c r="A1648" s="7">
        <v>45789.604899745369</v>
      </c>
      <c r="B1648" s="5" t="s">
        <v>18</v>
      </c>
      <c r="C1648" s="5">
        <v>2289542025</v>
      </c>
      <c r="D1648" s="8">
        <v>45789</v>
      </c>
      <c r="E1648" s="5" t="s">
        <v>19</v>
      </c>
      <c r="F1648" s="5" t="s">
        <v>27</v>
      </c>
      <c r="G1648" s="5" t="s">
        <v>1748</v>
      </c>
      <c r="H1648" s="5" t="s">
        <v>22</v>
      </c>
      <c r="I1648" s="5" t="s">
        <v>40</v>
      </c>
      <c r="J1648" s="5" t="s">
        <v>320</v>
      </c>
      <c r="K1648" s="5" t="s">
        <v>77</v>
      </c>
      <c r="L1648" s="9">
        <v>20257100099972</v>
      </c>
      <c r="M1648" s="8">
        <v>45789</v>
      </c>
      <c r="N1648" s="10">
        <v>45799</v>
      </c>
      <c r="O1648" s="11">
        <f ca="1">IF(N1648=0,NETWORKDAYS(D1648+1,TODAY(),[1]FESTIVOS!$A$2:$A$54),NETWORKDAYS(D1648+1,N1648,[1]FESTIVOS!$A$2:$A$54))</f>
        <v>8</v>
      </c>
      <c r="P1648" s="12" t="str">
        <f t="shared" si="6"/>
        <v>RESPUESTA TOTAL</v>
      </c>
      <c r="Q1648" s="5" t="s">
        <v>1616</v>
      </c>
      <c r="R1648" s="13">
        <v>2025</v>
      </c>
      <c r="S1648" s="5"/>
      <c r="T1648" s="5"/>
      <c r="U1648" s="5"/>
      <c r="V1648" s="5"/>
    </row>
    <row r="1649" spans="1:22" ht="15" x14ac:dyDescent="0.35">
      <c r="A1649" s="7">
        <v>45789.611289386579</v>
      </c>
      <c r="B1649" s="5" t="s">
        <v>18</v>
      </c>
      <c r="C1649" s="5">
        <v>2290052025</v>
      </c>
      <c r="D1649" s="8">
        <v>45789</v>
      </c>
      <c r="E1649" s="5" t="s">
        <v>19</v>
      </c>
      <c r="F1649" s="5" t="s">
        <v>20</v>
      </c>
      <c r="G1649" s="5" t="s">
        <v>1749</v>
      </c>
      <c r="H1649" s="5" t="s">
        <v>22</v>
      </c>
      <c r="I1649" s="5" t="s">
        <v>40</v>
      </c>
      <c r="J1649" s="5" t="s">
        <v>41</v>
      </c>
      <c r="K1649" s="5" t="s">
        <v>77</v>
      </c>
      <c r="L1649" s="9">
        <v>20257100100022</v>
      </c>
      <c r="M1649" s="8">
        <v>45789</v>
      </c>
      <c r="N1649" s="10">
        <v>45803</v>
      </c>
      <c r="O1649" s="11">
        <f ca="1">IF(N1649=0,NETWORKDAYS(D1649+1,TODAY(),[1]FESTIVOS!$A$2:$A$54),NETWORKDAYS(D1649+1,N1649,[1]FESTIVOS!$A$2:$A$54))</f>
        <v>10</v>
      </c>
      <c r="P1649" s="12" t="str">
        <f t="shared" si="6"/>
        <v>RESPUESTA TOTAL</v>
      </c>
      <c r="Q1649" s="5" t="s">
        <v>1616</v>
      </c>
      <c r="R1649" s="13">
        <v>2025</v>
      </c>
      <c r="S1649" s="5"/>
      <c r="T1649" s="5"/>
      <c r="U1649" s="5"/>
      <c r="V1649" s="5"/>
    </row>
    <row r="1650" spans="1:22" ht="15" x14ac:dyDescent="0.35">
      <c r="A1650" s="7">
        <v>45789.62716689815</v>
      </c>
      <c r="B1650" s="5" t="s">
        <v>18</v>
      </c>
      <c r="C1650" s="5">
        <v>2290942025</v>
      </c>
      <c r="D1650" s="8">
        <v>45789</v>
      </c>
      <c r="E1650" s="5" t="s">
        <v>19</v>
      </c>
      <c r="F1650" s="5" t="s">
        <v>20</v>
      </c>
      <c r="G1650" s="5" t="s">
        <v>1750</v>
      </c>
      <c r="H1650" s="5" t="s">
        <v>391</v>
      </c>
      <c r="I1650" s="5" t="s">
        <v>392</v>
      </c>
      <c r="J1650" s="5" t="s">
        <v>393</v>
      </c>
      <c r="K1650" s="5" t="s">
        <v>394</v>
      </c>
      <c r="L1650" s="9">
        <v>20257100100032</v>
      </c>
      <c r="M1650" s="8">
        <v>45789</v>
      </c>
      <c r="N1650" s="10">
        <v>45791</v>
      </c>
      <c r="O1650" s="11">
        <f ca="1">IF(N1650=0,NETWORKDAYS(D1650+1,TODAY(),[1]FESTIVOS!$A$2:$A$54),NETWORKDAYS(D1650+1,N1650,[1]FESTIVOS!$A$2:$A$54))</f>
        <v>2</v>
      </c>
      <c r="P1650" s="12" t="str">
        <f t="shared" si="6"/>
        <v>RESPUESTA TOTAL</v>
      </c>
      <c r="Q1650" s="5" t="s">
        <v>1616</v>
      </c>
      <c r="R1650" s="13">
        <v>2025</v>
      </c>
      <c r="S1650" s="5"/>
      <c r="T1650" s="5"/>
      <c r="U1650" s="5"/>
      <c r="V1650" s="5"/>
    </row>
    <row r="1651" spans="1:22" ht="15" x14ac:dyDescent="0.35">
      <c r="A1651" s="7">
        <v>45789.630153136575</v>
      </c>
      <c r="B1651" s="5" t="s">
        <v>18</v>
      </c>
      <c r="C1651" s="5">
        <v>2291422025</v>
      </c>
      <c r="D1651" s="8">
        <v>45789</v>
      </c>
      <c r="E1651" s="5" t="s">
        <v>19</v>
      </c>
      <c r="F1651" s="5" t="s">
        <v>20</v>
      </c>
      <c r="G1651" s="5" t="s">
        <v>1751</v>
      </c>
      <c r="H1651" s="5" t="s">
        <v>22</v>
      </c>
      <c r="I1651" s="5" t="s">
        <v>32</v>
      </c>
      <c r="J1651" s="5" t="s">
        <v>33</v>
      </c>
      <c r="K1651" s="5" t="s">
        <v>466</v>
      </c>
      <c r="L1651" s="9">
        <v>20257100100372</v>
      </c>
      <c r="M1651" s="8">
        <v>45789</v>
      </c>
      <c r="N1651" s="10">
        <v>45790</v>
      </c>
      <c r="O1651" s="11">
        <f ca="1">IF(N1651=0,NETWORKDAYS(D1651+1,TODAY(),[1]FESTIVOS!$A$2:$A$54),NETWORKDAYS(D1651+1,N1651,[1]FESTIVOS!$A$2:$A$54))</f>
        <v>1</v>
      </c>
      <c r="P1651" s="12" t="str">
        <f t="shared" si="6"/>
        <v>RESPUESTA TOTAL</v>
      </c>
      <c r="Q1651" s="5" t="s">
        <v>1616</v>
      </c>
      <c r="R1651" s="13">
        <v>2025</v>
      </c>
      <c r="S1651" s="5"/>
      <c r="T1651" s="5"/>
      <c r="U1651" s="5"/>
      <c r="V1651" s="5"/>
    </row>
    <row r="1652" spans="1:22" ht="15" x14ac:dyDescent="0.35">
      <c r="A1652" s="7">
        <v>45789.634908587963</v>
      </c>
      <c r="B1652" s="5" t="s">
        <v>18</v>
      </c>
      <c r="C1652" s="5">
        <v>2291762025</v>
      </c>
      <c r="D1652" s="8">
        <v>45789</v>
      </c>
      <c r="E1652" s="5" t="s">
        <v>19</v>
      </c>
      <c r="F1652" s="5" t="s">
        <v>27</v>
      </c>
      <c r="G1652" s="5" t="s">
        <v>1752</v>
      </c>
      <c r="H1652" s="5" t="s">
        <v>22</v>
      </c>
      <c r="I1652" s="5" t="s">
        <v>40</v>
      </c>
      <c r="J1652" s="5" t="s">
        <v>41</v>
      </c>
      <c r="K1652" s="5" t="s">
        <v>77</v>
      </c>
      <c r="L1652" s="9">
        <v>20257100100402</v>
      </c>
      <c r="M1652" s="8">
        <v>45789</v>
      </c>
      <c r="N1652" s="10">
        <v>45797</v>
      </c>
      <c r="O1652" s="11">
        <f ca="1">IF(N1652=0,NETWORKDAYS(D1652+1,TODAY(),[1]FESTIVOS!$A$2:$A$54),NETWORKDAYS(D1652+1,N1652,[1]FESTIVOS!$A$2:$A$54))</f>
        <v>6</v>
      </c>
      <c r="P1652" s="12" t="str">
        <f t="shared" si="6"/>
        <v>RESPUESTA TOTAL</v>
      </c>
      <c r="Q1652" s="5" t="s">
        <v>1616</v>
      </c>
      <c r="R1652" s="13">
        <v>2025</v>
      </c>
      <c r="S1652" s="5"/>
      <c r="T1652" s="5"/>
      <c r="U1652" s="5"/>
      <c r="V1652" s="5"/>
    </row>
    <row r="1653" spans="1:22" ht="15" x14ac:dyDescent="0.35">
      <c r="A1653" s="7">
        <v>45789.638439768518</v>
      </c>
      <c r="B1653" s="5" t="s">
        <v>18</v>
      </c>
      <c r="C1653" s="5">
        <v>2292002025</v>
      </c>
      <c r="D1653" s="8">
        <v>45789</v>
      </c>
      <c r="E1653" s="5" t="s">
        <v>19</v>
      </c>
      <c r="F1653" s="5" t="s">
        <v>27</v>
      </c>
      <c r="G1653" s="5" t="s">
        <v>1753</v>
      </c>
      <c r="H1653" s="5" t="s">
        <v>22</v>
      </c>
      <c r="I1653" s="5" t="s">
        <v>36</v>
      </c>
      <c r="J1653" s="5" t="s">
        <v>119</v>
      </c>
      <c r="K1653" s="5" t="s">
        <v>38</v>
      </c>
      <c r="L1653" s="9">
        <v>20257100100412</v>
      </c>
      <c r="M1653" s="8">
        <v>45789</v>
      </c>
      <c r="N1653" s="10">
        <v>45799</v>
      </c>
      <c r="O1653" s="11">
        <f ca="1">IF(N1653=0,NETWORKDAYS(D1653+1,TODAY(),[1]FESTIVOS!$A$2:$A$54),NETWORKDAYS(D1653+1,N1653,[1]FESTIVOS!$A$2:$A$54))</f>
        <v>8</v>
      </c>
      <c r="P1653" s="12" t="str">
        <f t="shared" si="6"/>
        <v>RESPUESTA TOTAL</v>
      </c>
      <c r="Q1653" s="5" t="s">
        <v>1616</v>
      </c>
      <c r="R1653" s="13">
        <v>2025</v>
      </c>
      <c r="S1653" s="5"/>
      <c r="T1653" s="5"/>
      <c r="U1653" s="5"/>
      <c r="V1653" s="5"/>
    </row>
    <row r="1654" spans="1:22" ht="15" x14ac:dyDescent="0.35">
      <c r="A1654" s="7">
        <v>45789.644292210651</v>
      </c>
      <c r="B1654" s="5" t="s">
        <v>18</v>
      </c>
      <c r="C1654" s="5">
        <v>2292472025</v>
      </c>
      <c r="D1654" s="8">
        <v>45789</v>
      </c>
      <c r="E1654" s="5" t="s">
        <v>19</v>
      </c>
      <c r="F1654" s="5" t="s">
        <v>20</v>
      </c>
      <c r="G1654" s="5" t="s">
        <v>1754</v>
      </c>
      <c r="H1654" s="5" t="s">
        <v>22</v>
      </c>
      <c r="I1654" s="5" t="s">
        <v>23</v>
      </c>
      <c r="J1654" s="5" t="s">
        <v>24</v>
      </c>
      <c r="K1654" s="5" t="s">
        <v>25</v>
      </c>
      <c r="L1654" s="9">
        <v>20257100100522</v>
      </c>
      <c r="M1654" s="8">
        <v>45789</v>
      </c>
      <c r="N1654" s="10">
        <v>45803</v>
      </c>
      <c r="O1654" s="11">
        <f ca="1">IF(N1654=0,NETWORKDAYS(D1654+1,TODAY(),[1]FESTIVOS!$A$2:$A$54),NETWORKDAYS(D1654+1,N1654,[1]FESTIVOS!$A$2:$A$54))</f>
        <v>10</v>
      </c>
      <c r="P1654" s="12" t="str">
        <f t="shared" si="6"/>
        <v>RESPUESTA TOTAL</v>
      </c>
      <c r="Q1654" s="5" t="s">
        <v>1616</v>
      </c>
      <c r="R1654" s="13">
        <v>2025</v>
      </c>
      <c r="S1654" s="5"/>
      <c r="T1654" s="5"/>
      <c r="U1654" s="5"/>
      <c r="V1654" s="5"/>
    </row>
    <row r="1655" spans="1:22" ht="15" x14ac:dyDescent="0.35">
      <c r="A1655" s="7">
        <v>45790.372918530091</v>
      </c>
      <c r="B1655" s="5" t="s">
        <v>29</v>
      </c>
      <c r="C1655" s="5">
        <v>2286062025</v>
      </c>
      <c r="D1655" s="8">
        <v>45790</v>
      </c>
      <c r="E1655" s="5" t="s">
        <v>19</v>
      </c>
      <c r="F1655" s="5" t="s">
        <v>20</v>
      </c>
      <c r="G1655" s="5" t="s">
        <v>1341</v>
      </c>
      <c r="H1655" s="5" t="s">
        <v>391</v>
      </c>
      <c r="I1655" s="5" t="s">
        <v>392</v>
      </c>
      <c r="J1655" s="5" t="s">
        <v>393</v>
      </c>
      <c r="K1655" s="5" t="s">
        <v>791</v>
      </c>
      <c r="L1655" s="9">
        <v>1</v>
      </c>
      <c r="M1655" s="8">
        <v>45790</v>
      </c>
      <c r="N1655" s="8">
        <v>45790</v>
      </c>
      <c r="O1655" s="11">
        <f ca="1">IF(N1655=0,NETWORKDAYS(D1655+1,TODAY(),[1]FESTIVOS!$A$2:$A$54),NETWORKDAYS(D1655+1,N1655,[1]FESTIVOS!$A$2:$A$54))</f>
        <v>-2</v>
      </c>
      <c r="P1655" s="12" t="str">
        <f t="shared" si="6"/>
        <v>RESPUESTA TOTAL</v>
      </c>
      <c r="Q1655" s="5" t="s">
        <v>1616</v>
      </c>
      <c r="R1655" s="13">
        <v>2025</v>
      </c>
      <c r="S1655" s="5"/>
      <c r="T1655" s="5"/>
      <c r="U1655" s="5"/>
      <c r="V1655" s="5"/>
    </row>
    <row r="1656" spans="1:22" ht="15" x14ac:dyDescent="0.35">
      <c r="A1656" s="7">
        <v>45790.374407974537</v>
      </c>
      <c r="B1656" s="5" t="s">
        <v>29</v>
      </c>
      <c r="C1656" s="5">
        <v>2280882025</v>
      </c>
      <c r="D1656" s="8">
        <v>45789</v>
      </c>
      <c r="E1656" s="5" t="s">
        <v>19</v>
      </c>
      <c r="F1656" s="5" t="s">
        <v>27</v>
      </c>
      <c r="G1656" s="5" t="s">
        <v>1755</v>
      </c>
      <c r="H1656" s="5" t="s">
        <v>22</v>
      </c>
      <c r="I1656" s="5" t="s">
        <v>32</v>
      </c>
      <c r="J1656" s="5" t="s">
        <v>33</v>
      </c>
      <c r="K1656" s="5" t="s">
        <v>466</v>
      </c>
      <c r="L1656" s="9">
        <v>20257100101162</v>
      </c>
      <c r="M1656" s="8">
        <v>45789</v>
      </c>
      <c r="N1656" s="10">
        <v>45798</v>
      </c>
      <c r="O1656" s="11">
        <f ca="1">IF(N1656=0,NETWORKDAYS(D1656+1,TODAY(),[1]FESTIVOS!$A$2:$A$54),NETWORKDAYS(D1656+1,N1656,[1]FESTIVOS!$A$2:$A$54))</f>
        <v>7</v>
      </c>
      <c r="P1656" s="12" t="str">
        <f t="shared" si="6"/>
        <v>RESPUESTA TOTAL</v>
      </c>
      <c r="Q1656" s="5" t="s">
        <v>1616</v>
      </c>
      <c r="R1656" s="13">
        <v>2025</v>
      </c>
      <c r="S1656" s="5"/>
      <c r="T1656" s="5"/>
      <c r="U1656" s="5"/>
      <c r="V1656" s="5"/>
    </row>
    <row r="1657" spans="1:22" ht="15" x14ac:dyDescent="0.35">
      <c r="A1657" s="7">
        <v>45790.380797754631</v>
      </c>
      <c r="B1657" s="5" t="s">
        <v>29</v>
      </c>
      <c r="C1657" s="5">
        <v>2182702025</v>
      </c>
      <c r="D1657" s="8">
        <v>45786</v>
      </c>
      <c r="E1657" s="5" t="s">
        <v>19</v>
      </c>
      <c r="F1657" s="5" t="s">
        <v>27</v>
      </c>
      <c r="G1657" s="5" t="s">
        <v>1756</v>
      </c>
      <c r="H1657" s="5" t="s">
        <v>22</v>
      </c>
      <c r="I1657" s="5" t="s">
        <v>84</v>
      </c>
      <c r="J1657" s="5" t="s">
        <v>139</v>
      </c>
      <c r="K1657" s="5" t="s">
        <v>86</v>
      </c>
      <c r="L1657" s="9">
        <v>20257100101152</v>
      </c>
      <c r="M1657" s="8">
        <v>45786</v>
      </c>
      <c r="N1657" s="10">
        <v>45792</v>
      </c>
      <c r="O1657" s="11">
        <f ca="1">IF(N1657=0,NETWORKDAYS(D1657+1,TODAY(),[1]FESTIVOS!$A$2:$A$54),NETWORKDAYS(D1657+1,N1657,[1]FESTIVOS!$A$2:$A$54))</f>
        <v>4</v>
      </c>
      <c r="P1657" s="12" t="str">
        <f t="shared" si="6"/>
        <v>RESPUESTA TOTAL</v>
      </c>
      <c r="Q1657" s="5" t="s">
        <v>1616</v>
      </c>
      <c r="R1657" s="13">
        <v>2025</v>
      </c>
      <c r="S1657" s="5"/>
      <c r="T1657" s="5"/>
      <c r="U1657" s="5"/>
      <c r="V1657" s="5"/>
    </row>
    <row r="1658" spans="1:22" ht="15" x14ac:dyDescent="0.35">
      <c r="A1658" s="7">
        <v>45790.461667650467</v>
      </c>
      <c r="B1658" s="5" t="s">
        <v>29</v>
      </c>
      <c r="C1658" s="5">
        <v>2285022025</v>
      </c>
      <c r="D1658" s="8">
        <v>45790</v>
      </c>
      <c r="E1658" s="5" t="s">
        <v>19</v>
      </c>
      <c r="F1658" s="5" t="s">
        <v>20</v>
      </c>
      <c r="G1658" s="5" t="s">
        <v>1590</v>
      </c>
      <c r="H1658" s="5" t="s">
        <v>22</v>
      </c>
      <c r="I1658" s="5" t="s">
        <v>89</v>
      </c>
      <c r="J1658" s="5" t="s">
        <v>101</v>
      </c>
      <c r="K1658" s="5" t="s">
        <v>431</v>
      </c>
      <c r="L1658" s="9">
        <v>1</v>
      </c>
      <c r="M1658" s="8">
        <v>45790</v>
      </c>
      <c r="N1658" s="8">
        <v>45790</v>
      </c>
      <c r="O1658" s="11">
        <f ca="1">IF(N1658=0,NETWORKDAYS(D1658+1,TODAY(),[1]FESTIVOS!$A$2:$A$54),NETWORKDAYS(D1658+1,N1658,[1]FESTIVOS!$A$2:$A$54))</f>
        <v>-2</v>
      </c>
      <c r="P1658" s="12" t="str">
        <f t="shared" si="6"/>
        <v>RESPUESTA TOTAL</v>
      </c>
      <c r="Q1658" s="5" t="s">
        <v>1616</v>
      </c>
      <c r="R1658" s="13">
        <v>2025</v>
      </c>
      <c r="S1658" s="5"/>
      <c r="T1658" s="5"/>
      <c r="U1658" s="5"/>
      <c r="V1658" s="5"/>
    </row>
    <row r="1659" spans="1:22" ht="15" x14ac:dyDescent="0.35">
      <c r="A1659" s="7">
        <v>45790.46426184028</v>
      </c>
      <c r="B1659" s="5" t="s">
        <v>29</v>
      </c>
      <c r="C1659" s="5">
        <v>2306252025</v>
      </c>
      <c r="D1659" s="8">
        <v>45790</v>
      </c>
      <c r="E1659" s="5" t="s">
        <v>19</v>
      </c>
      <c r="F1659" s="5" t="s">
        <v>20</v>
      </c>
      <c r="G1659" s="5" t="s">
        <v>1741</v>
      </c>
      <c r="H1659" s="5" t="s">
        <v>391</v>
      </c>
      <c r="I1659" s="5" t="s">
        <v>392</v>
      </c>
      <c r="J1659" s="5" t="s">
        <v>393</v>
      </c>
      <c r="K1659" s="5" t="s">
        <v>394</v>
      </c>
      <c r="L1659" s="9">
        <v>1</v>
      </c>
      <c r="M1659" s="8">
        <v>45790</v>
      </c>
      <c r="N1659" s="10">
        <v>45790</v>
      </c>
      <c r="O1659" s="11">
        <f ca="1">IF(N1659=0,NETWORKDAYS(D1659+1,TODAY(),[1]FESTIVOS!$A$2:$A$54),NETWORKDAYS(D1659+1,N1659,[1]FESTIVOS!$A$2:$A$54))</f>
        <v>-2</v>
      </c>
      <c r="P1659" s="12" t="str">
        <f t="shared" si="6"/>
        <v>RESPUESTA TOTAL</v>
      </c>
      <c r="Q1659" s="5" t="s">
        <v>1616</v>
      </c>
      <c r="R1659" s="13">
        <v>2025</v>
      </c>
      <c r="S1659" s="5"/>
      <c r="T1659" s="5"/>
      <c r="U1659" s="5"/>
      <c r="V1659" s="5"/>
    </row>
    <row r="1660" spans="1:22" ht="15" x14ac:dyDescent="0.35">
      <c r="A1660" s="7">
        <v>45790.513314328702</v>
      </c>
      <c r="B1660" s="5" t="s">
        <v>29</v>
      </c>
      <c r="C1660" s="5">
        <v>2256032025</v>
      </c>
      <c r="D1660" s="8">
        <v>45786</v>
      </c>
      <c r="E1660" s="5" t="s">
        <v>19</v>
      </c>
      <c r="F1660" s="5" t="s">
        <v>27</v>
      </c>
      <c r="G1660" s="5" t="s">
        <v>1757</v>
      </c>
      <c r="H1660" s="5" t="s">
        <v>391</v>
      </c>
      <c r="I1660" s="5" t="s">
        <v>392</v>
      </c>
      <c r="J1660" s="5" t="s">
        <v>393</v>
      </c>
      <c r="K1660" s="5" t="s">
        <v>1081</v>
      </c>
      <c r="L1660" s="9">
        <v>1</v>
      </c>
      <c r="M1660" s="8">
        <v>45790</v>
      </c>
      <c r="N1660" s="10">
        <v>45790</v>
      </c>
      <c r="O1660" s="11">
        <f ca="1">IF(N1660=0,NETWORKDAYS(D1660+1,TODAY(),[1]FESTIVOS!$A$2:$A$54),NETWORKDAYS(D1660+1,N1660,[1]FESTIVOS!$A$2:$A$54))</f>
        <v>2</v>
      </c>
      <c r="P1660" s="12" t="str">
        <f t="shared" si="6"/>
        <v>RESPUESTA TOTAL</v>
      </c>
      <c r="Q1660" s="5" t="s">
        <v>1616</v>
      </c>
      <c r="R1660" s="13">
        <v>2025</v>
      </c>
      <c r="S1660" s="5"/>
      <c r="T1660" s="5"/>
      <c r="U1660" s="5"/>
      <c r="V1660" s="5"/>
    </row>
    <row r="1661" spans="1:22" ht="15" x14ac:dyDescent="0.35">
      <c r="A1661" s="7">
        <v>45790.54700269676</v>
      </c>
      <c r="B1661" s="5" t="s">
        <v>29</v>
      </c>
      <c r="C1661" s="5">
        <v>2157472025</v>
      </c>
      <c r="D1661" s="8">
        <v>45789</v>
      </c>
      <c r="E1661" s="5" t="s">
        <v>19</v>
      </c>
      <c r="F1661" s="5" t="s">
        <v>27</v>
      </c>
      <c r="G1661" s="5" t="s">
        <v>1758</v>
      </c>
      <c r="H1661" s="5" t="s">
        <v>22</v>
      </c>
      <c r="I1661" s="5" t="s">
        <v>40</v>
      </c>
      <c r="J1661" s="5" t="s">
        <v>320</v>
      </c>
      <c r="K1661" s="5" t="s">
        <v>77</v>
      </c>
      <c r="L1661" s="9">
        <v>20257100102062</v>
      </c>
      <c r="M1661" s="8">
        <v>45790</v>
      </c>
      <c r="N1661" s="10">
        <v>45799</v>
      </c>
      <c r="O1661" s="11">
        <f ca="1">IF(N1661=0,NETWORKDAYS(D1661+1,TODAY(),[1]FESTIVOS!$A$2:$A$54),NETWORKDAYS(D1661+1,N1661,[1]FESTIVOS!$A$2:$A$54))</f>
        <v>8</v>
      </c>
      <c r="P1661" s="12" t="str">
        <f t="shared" si="6"/>
        <v>RESPUESTA TOTAL</v>
      </c>
      <c r="Q1661" s="5" t="s">
        <v>1616</v>
      </c>
      <c r="R1661" s="13">
        <v>2025</v>
      </c>
      <c r="S1661" s="5"/>
      <c r="T1661" s="5"/>
      <c r="U1661" s="5"/>
      <c r="V1661" s="5"/>
    </row>
    <row r="1662" spans="1:22" ht="15" x14ac:dyDescent="0.35">
      <c r="A1662" s="7">
        <v>45805.853641400463</v>
      </c>
      <c r="B1662" s="5" t="s">
        <v>18</v>
      </c>
      <c r="C1662" s="5">
        <v>2620782025</v>
      </c>
      <c r="D1662" s="8">
        <v>45786</v>
      </c>
      <c r="E1662" s="5" t="s">
        <v>19</v>
      </c>
      <c r="F1662" s="5" t="s">
        <v>27</v>
      </c>
      <c r="G1662" s="5" t="s">
        <v>1759</v>
      </c>
      <c r="H1662" s="5" t="s">
        <v>22</v>
      </c>
      <c r="I1662" s="5" t="s">
        <v>36</v>
      </c>
      <c r="J1662" s="5" t="s">
        <v>70</v>
      </c>
      <c r="K1662" s="5" t="s">
        <v>38</v>
      </c>
      <c r="L1662" s="9">
        <v>20257100113722</v>
      </c>
      <c r="M1662" s="8">
        <v>45804</v>
      </c>
      <c r="N1662" s="10">
        <v>45806</v>
      </c>
      <c r="O1662" s="11">
        <f ca="1">IF(N1662=0,NETWORKDAYS(D1662+1,TODAY(),[1]FESTIVOS!$A$2:$A$54),NETWORKDAYS(D1662+1,N1662,[1]FESTIVOS!$A$2:$A$54))</f>
        <v>14</v>
      </c>
      <c r="P1662" s="12" t="str">
        <f t="shared" si="6"/>
        <v>RESPUESTA TOTAL</v>
      </c>
      <c r="Q1662" s="5" t="s">
        <v>1616</v>
      </c>
      <c r="R1662" s="13">
        <v>2025</v>
      </c>
      <c r="S1662" s="5"/>
      <c r="T1662" s="5"/>
      <c r="U1662" s="5"/>
      <c r="V1662" s="5"/>
    </row>
    <row r="1663" spans="1:22" ht="15" x14ac:dyDescent="0.35">
      <c r="A1663" s="7">
        <v>45790.550380868051</v>
      </c>
      <c r="B1663" s="5" t="s">
        <v>29</v>
      </c>
      <c r="C1663" s="5">
        <v>2143582025</v>
      </c>
      <c r="D1663" s="8">
        <v>45789</v>
      </c>
      <c r="E1663" s="5" t="s">
        <v>19</v>
      </c>
      <c r="F1663" s="5" t="s">
        <v>27</v>
      </c>
      <c r="G1663" s="5" t="s">
        <v>1760</v>
      </c>
      <c r="H1663" s="5" t="s">
        <v>22</v>
      </c>
      <c r="I1663" s="5" t="s">
        <v>36</v>
      </c>
      <c r="J1663" s="5" t="s">
        <v>72</v>
      </c>
      <c r="K1663" s="5" t="s">
        <v>38</v>
      </c>
      <c r="L1663" s="9">
        <v>20257100102082</v>
      </c>
      <c r="M1663" s="8">
        <v>45789</v>
      </c>
      <c r="N1663" s="10">
        <v>45807</v>
      </c>
      <c r="O1663" s="11">
        <f ca="1">IF(N1663=0,NETWORKDAYS(D1663+1,TODAY(),[1]FESTIVOS!$A$2:$A$54),NETWORKDAYS(D1663+1,N1663,[1]FESTIVOS!$A$2:$A$54))</f>
        <v>14</v>
      </c>
      <c r="P1663" s="12" t="str">
        <f t="shared" si="6"/>
        <v>RESPUESTA TOTAL</v>
      </c>
      <c r="Q1663" s="5" t="s">
        <v>1616</v>
      </c>
      <c r="R1663" s="13">
        <v>2025</v>
      </c>
      <c r="S1663" s="5"/>
      <c r="T1663" s="5"/>
      <c r="U1663" s="5"/>
      <c r="V1663" s="5"/>
    </row>
    <row r="1664" spans="1:22" ht="15" x14ac:dyDescent="0.35">
      <c r="A1664" s="7">
        <v>45790.589846041665</v>
      </c>
      <c r="B1664" s="5" t="s">
        <v>29</v>
      </c>
      <c r="C1664" s="5">
        <v>2296912025</v>
      </c>
      <c r="D1664" s="8">
        <v>45789</v>
      </c>
      <c r="E1664" s="5" t="s">
        <v>19</v>
      </c>
      <c r="F1664" s="5" t="s">
        <v>27</v>
      </c>
      <c r="G1664" s="5" t="s">
        <v>1761</v>
      </c>
      <c r="H1664" s="5" t="s">
        <v>22</v>
      </c>
      <c r="I1664" s="5" t="s">
        <v>32</v>
      </c>
      <c r="J1664" s="5" t="s">
        <v>33</v>
      </c>
      <c r="K1664" s="5" t="s">
        <v>34</v>
      </c>
      <c r="L1664" s="9">
        <v>20257100102192</v>
      </c>
      <c r="M1664" s="8">
        <v>45790</v>
      </c>
      <c r="N1664" s="10">
        <v>45807</v>
      </c>
      <c r="O1664" s="11">
        <f ca="1">IF(N1664=0,NETWORKDAYS(D1664+1,TODAY(),[1]FESTIVOS!$A$2:$A$54),NETWORKDAYS(D1664+1,N1664,[1]FESTIVOS!$A$2:$A$54))</f>
        <v>14</v>
      </c>
      <c r="P1664" s="12" t="str">
        <f t="shared" si="6"/>
        <v>RESPUESTA TOTAL</v>
      </c>
      <c r="Q1664" s="5" t="s">
        <v>1616</v>
      </c>
      <c r="R1664" s="13">
        <v>2025</v>
      </c>
      <c r="S1664" s="5"/>
      <c r="T1664" s="5"/>
      <c r="U1664" s="5"/>
      <c r="V1664" s="5"/>
    </row>
    <row r="1665" spans="1:22" ht="15" x14ac:dyDescent="0.35">
      <c r="A1665" s="7">
        <v>45805.616096238431</v>
      </c>
      <c r="B1665" s="5" t="s">
        <v>18</v>
      </c>
      <c r="C1665" s="5">
        <v>2614292025</v>
      </c>
      <c r="D1665" s="8">
        <v>45789</v>
      </c>
      <c r="E1665" s="5" t="s">
        <v>19</v>
      </c>
      <c r="F1665" s="5" t="s">
        <v>27</v>
      </c>
      <c r="G1665" s="5" t="s">
        <v>1762</v>
      </c>
      <c r="H1665" s="5" t="s">
        <v>22</v>
      </c>
      <c r="I1665" s="5" t="s">
        <v>36</v>
      </c>
      <c r="J1665" s="5" t="s">
        <v>70</v>
      </c>
      <c r="K1665" s="5" t="s">
        <v>38</v>
      </c>
      <c r="L1665" s="9">
        <v>20257100114862</v>
      </c>
      <c r="M1665" s="8">
        <v>45804</v>
      </c>
      <c r="N1665" s="10">
        <v>45807</v>
      </c>
      <c r="O1665" s="11">
        <f ca="1">IF(N1665=0,NETWORKDAYS(D1665+1,TODAY(),[1]FESTIVOS!$A$2:$A$54),NETWORKDAYS(D1665+1,N1665,[1]FESTIVOS!$A$2:$A$54))</f>
        <v>14</v>
      </c>
      <c r="P1665" s="12" t="str">
        <f t="shared" si="6"/>
        <v>RESPUESTA TOTAL</v>
      </c>
      <c r="Q1665" s="5" t="s">
        <v>1616</v>
      </c>
      <c r="R1665" s="13">
        <v>2025</v>
      </c>
      <c r="S1665" s="5"/>
      <c r="T1665" s="5"/>
      <c r="U1665" s="5"/>
      <c r="V1665" s="5"/>
    </row>
    <row r="1666" spans="1:22" ht="15" x14ac:dyDescent="0.35">
      <c r="A1666" s="7">
        <v>45805.623985578699</v>
      </c>
      <c r="B1666" s="5" t="s">
        <v>18</v>
      </c>
      <c r="C1666" s="5">
        <v>2614672025</v>
      </c>
      <c r="D1666" s="8">
        <v>45789</v>
      </c>
      <c r="E1666" s="5" t="s">
        <v>19</v>
      </c>
      <c r="F1666" s="5" t="s">
        <v>20</v>
      </c>
      <c r="G1666" s="5" t="s">
        <v>1763</v>
      </c>
      <c r="H1666" s="5" t="s">
        <v>22</v>
      </c>
      <c r="I1666" s="5" t="s">
        <v>36</v>
      </c>
      <c r="J1666" s="5" t="s">
        <v>70</v>
      </c>
      <c r="K1666" s="5" t="s">
        <v>38</v>
      </c>
      <c r="L1666" s="9">
        <v>20257100114872</v>
      </c>
      <c r="M1666" s="8">
        <v>45804</v>
      </c>
      <c r="N1666" s="10">
        <v>45806</v>
      </c>
      <c r="O1666" s="11">
        <f ca="1">IF(N1666=0,NETWORKDAYS(D1666+1,TODAY(),[1]FESTIVOS!$A$2:$A$54),NETWORKDAYS(D1666+1,N1666,[1]FESTIVOS!$A$2:$A$54))</f>
        <v>13</v>
      </c>
      <c r="P1666" s="12" t="str">
        <f t="shared" si="6"/>
        <v>RESPUESTA TOTAL</v>
      </c>
      <c r="Q1666" s="5" t="s">
        <v>1616</v>
      </c>
      <c r="R1666" s="13">
        <v>2025</v>
      </c>
      <c r="S1666" s="5"/>
      <c r="T1666" s="5"/>
      <c r="U1666" s="5"/>
      <c r="V1666" s="5"/>
    </row>
    <row r="1667" spans="1:22" ht="15" x14ac:dyDescent="0.35">
      <c r="A1667" s="7">
        <v>45790.624731226853</v>
      </c>
      <c r="B1667" s="5" t="s">
        <v>18</v>
      </c>
      <c r="C1667" s="5">
        <v>2318942025</v>
      </c>
      <c r="D1667" s="8">
        <v>45789</v>
      </c>
      <c r="E1667" s="5" t="s">
        <v>19</v>
      </c>
      <c r="F1667" s="5" t="s">
        <v>20</v>
      </c>
      <c r="G1667" s="5" t="s">
        <v>1764</v>
      </c>
      <c r="H1667" s="5" t="s">
        <v>22</v>
      </c>
      <c r="I1667" s="5" t="s">
        <v>40</v>
      </c>
      <c r="J1667" s="5" t="s">
        <v>194</v>
      </c>
      <c r="K1667" s="5" t="s">
        <v>77</v>
      </c>
      <c r="L1667" s="9">
        <v>20257100100842</v>
      </c>
      <c r="M1667" s="8">
        <v>45789</v>
      </c>
      <c r="N1667" s="10">
        <v>45796</v>
      </c>
      <c r="O1667" s="11">
        <f ca="1">IF(N1667=0,NETWORKDAYS(D1667+1,TODAY(),[1]FESTIVOS!$A$2:$A$54),NETWORKDAYS(D1667+1,N1667,[1]FESTIVOS!$A$2:$A$54))</f>
        <v>5</v>
      </c>
      <c r="P1667" s="12" t="str">
        <f t="shared" si="6"/>
        <v>RESPUESTA TOTAL</v>
      </c>
      <c r="Q1667" s="5" t="s">
        <v>1616</v>
      </c>
      <c r="R1667" s="13">
        <v>2025</v>
      </c>
      <c r="S1667" s="5"/>
      <c r="T1667" s="5"/>
      <c r="U1667" s="5"/>
      <c r="V1667" s="5"/>
    </row>
    <row r="1668" spans="1:22" ht="15" x14ac:dyDescent="0.35">
      <c r="A1668" s="7">
        <v>45805.62875340278</v>
      </c>
      <c r="B1668" s="5" t="s">
        <v>18</v>
      </c>
      <c r="C1668" s="5">
        <v>2615002025</v>
      </c>
      <c r="D1668" s="8">
        <v>45789</v>
      </c>
      <c r="E1668" s="5" t="s">
        <v>19</v>
      </c>
      <c r="F1668" s="5" t="s">
        <v>20</v>
      </c>
      <c r="G1668" s="5" t="s">
        <v>1765</v>
      </c>
      <c r="H1668" s="5" t="s">
        <v>22</v>
      </c>
      <c r="I1668" s="5" t="s">
        <v>36</v>
      </c>
      <c r="J1668" s="5" t="s">
        <v>70</v>
      </c>
      <c r="K1668" s="5" t="s">
        <v>38</v>
      </c>
      <c r="L1668" s="9">
        <v>20257100114912</v>
      </c>
      <c r="M1668" s="8">
        <v>45804</v>
      </c>
      <c r="N1668" s="10">
        <v>45807</v>
      </c>
      <c r="O1668" s="11">
        <f ca="1">IF(N1668=0,NETWORKDAYS(D1668+1,TODAY(),[1]FESTIVOS!$A$2:$A$54),NETWORKDAYS(D1668+1,N1668,[1]FESTIVOS!$A$2:$A$54))</f>
        <v>14</v>
      </c>
      <c r="P1668" s="12" t="str">
        <f t="shared" si="6"/>
        <v>RESPUESTA TOTAL</v>
      </c>
      <c r="Q1668" s="5" t="s">
        <v>1616</v>
      </c>
      <c r="R1668" s="13">
        <v>2025</v>
      </c>
      <c r="S1668" s="5"/>
      <c r="T1668" s="5"/>
      <c r="U1668" s="5"/>
      <c r="V1668" s="5"/>
    </row>
    <row r="1669" spans="1:22" ht="15" x14ac:dyDescent="0.35">
      <c r="A1669" s="7">
        <v>45790.650289571757</v>
      </c>
      <c r="B1669" s="5" t="s">
        <v>18</v>
      </c>
      <c r="C1669" s="5">
        <v>2320992025</v>
      </c>
      <c r="D1669" s="8">
        <v>45790</v>
      </c>
      <c r="E1669" s="5" t="s">
        <v>19</v>
      </c>
      <c r="F1669" s="5" t="s">
        <v>50</v>
      </c>
      <c r="G1669" s="5" t="s">
        <v>1766</v>
      </c>
      <c r="H1669" s="5" t="s">
        <v>22</v>
      </c>
      <c r="I1669" s="5" t="s">
        <v>40</v>
      </c>
      <c r="J1669" s="5" t="s">
        <v>41</v>
      </c>
      <c r="K1669" s="5" t="s">
        <v>38</v>
      </c>
      <c r="L1669" s="9">
        <v>20257100102032</v>
      </c>
      <c r="M1669" s="8">
        <v>45790</v>
      </c>
      <c r="N1669" s="10">
        <v>45799</v>
      </c>
      <c r="O1669" s="11">
        <f ca="1">IF(N1669=0,NETWORKDAYS(D1669+1,TODAY(),[1]FESTIVOS!$A$2:$A$54),NETWORKDAYS(D1669+1,N1669,[1]FESTIVOS!$A$2:$A$54))</f>
        <v>7</v>
      </c>
      <c r="P1669" s="12" t="str">
        <f t="shared" si="6"/>
        <v>RESPUESTA TOTAL</v>
      </c>
      <c r="Q1669" s="5" t="s">
        <v>1616</v>
      </c>
      <c r="R1669" s="13">
        <v>2025</v>
      </c>
      <c r="S1669" s="5"/>
      <c r="T1669" s="5"/>
      <c r="U1669" s="5"/>
      <c r="V1669" s="5"/>
    </row>
    <row r="1670" spans="1:22" ht="15" x14ac:dyDescent="0.35">
      <c r="A1670" s="7">
        <v>45790.566550254633</v>
      </c>
      <c r="B1670" s="5" t="s">
        <v>18</v>
      </c>
      <c r="C1670" s="5">
        <v>2315282025</v>
      </c>
      <c r="D1670" s="8">
        <v>45790</v>
      </c>
      <c r="E1670" s="5" t="s">
        <v>19</v>
      </c>
      <c r="F1670" s="5" t="s">
        <v>20</v>
      </c>
      <c r="G1670" s="5" t="s">
        <v>1767</v>
      </c>
      <c r="H1670" s="5" t="s">
        <v>22</v>
      </c>
      <c r="I1670" s="5" t="s">
        <v>36</v>
      </c>
      <c r="J1670" s="5" t="s">
        <v>70</v>
      </c>
      <c r="K1670" s="5" t="s">
        <v>38</v>
      </c>
      <c r="L1670" s="9">
        <v>20257100101702</v>
      </c>
      <c r="M1670" s="8">
        <v>45790</v>
      </c>
      <c r="N1670" s="10">
        <v>45805</v>
      </c>
      <c r="O1670" s="11">
        <f ca="1">IF(N1670=0,NETWORKDAYS(D1670+1,TODAY(),[1]FESTIVOS!$A$2:$A$54),NETWORKDAYS(D1670+1,N1670,[1]FESTIVOS!$A$2:$A$54))</f>
        <v>11</v>
      </c>
      <c r="P1670" s="12" t="str">
        <f t="shared" si="6"/>
        <v>RESPUESTA TOTAL</v>
      </c>
      <c r="Q1670" s="5" t="s">
        <v>1616</v>
      </c>
      <c r="R1670" s="13">
        <v>2025</v>
      </c>
      <c r="S1670" s="5"/>
      <c r="T1670" s="5"/>
      <c r="U1670" s="5"/>
      <c r="V1670" s="5"/>
    </row>
    <row r="1671" spans="1:22" ht="15" x14ac:dyDescent="0.35">
      <c r="A1671" s="7">
        <v>45791.623416562499</v>
      </c>
      <c r="B1671" s="5" t="s">
        <v>29</v>
      </c>
      <c r="C1671" s="5">
        <v>2319672025</v>
      </c>
      <c r="D1671" s="8">
        <v>45790</v>
      </c>
      <c r="E1671" s="5" t="s">
        <v>19</v>
      </c>
      <c r="F1671" s="5" t="s">
        <v>27</v>
      </c>
      <c r="G1671" s="5" t="s">
        <v>1768</v>
      </c>
      <c r="H1671" s="5" t="s">
        <v>391</v>
      </c>
      <c r="I1671" s="5" t="s">
        <v>392</v>
      </c>
      <c r="J1671" s="5" t="s">
        <v>393</v>
      </c>
      <c r="K1671" s="5" t="s">
        <v>394</v>
      </c>
      <c r="L1671" s="9">
        <v>1</v>
      </c>
      <c r="M1671" s="8">
        <v>45791</v>
      </c>
      <c r="N1671" s="10">
        <v>45791</v>
      </c>
      <c r="O1671" s="11">
        <f ca="1">IF(N1671=0,NETWORKDAYS(D1671+1,TODAY(),[1]FESTIVOS!$A$2:$A$54),NETWORKDAYS(D1671+1,N1671,[1]FESTIVOS!$A$2:$A$54))</f>
        <v>1</v>
      </c>
      <c r="P1671" s="12" t="str">
        <f t="shared" si="6"/>
        <v>RESPUESTA TOTAL</v>
      </c>
      <c r="Q1671" s="5" t="s">
        <v>1616</v>
      </c>
      <c r="R1671" s="13">
        <v>2025</v>
      </c>
      <c r="S1671" s="5"/>
      <c r="T1671" s="5"/>
      <c r="U1671" s="5"/>
      <c r="V1671" s="5"/>
    </row>
    <row r="1672" spans="1:22" ht="15" x14ac:dyDescent="0.35">
      <c r="A1672" s="7">
        <v>45791.626167708338</v>
      </c>
      <c r="B1672" s="5" t="s">
        <v>18</v>
      </c>
      <c r="C1672" s="5">
        <v>2346602025</v>
      </c>
      <c r="D1672" s="8">
        <v>45790</v>
      </c>
      <c r="E1672" s="5" t="s">
        <v>19</v>
      </c>
      <c r="F1672" s="5" t="s">
        <v>20</v>
      </c>
      <c r="G1672" s="5" t="s">
        <v>1769</v>
      </c>
      <c r="H1672" s="5" t="s">
        <v>22</v>
      </c>
      <c r="I1672" s="5" t="s">
        <v>23</v>
      </c>
      <c r="J1672" s="5" t="s">
        <v>24</v>
      </c>
      <c r="K1672" s="5" t="s">
        <v>25</v>
      </c>
      <c r="L1672" s="9">
        <v>20257100102242</v>
      </c>
      <c r="M1672" s="8">
        <v>45790</v>
      </c>
      <c r="N1672" s="10">
        <v>45803</v>
      </c>
      <c r="O1672" s="11">
        <f ca="1">IF(N1672=0,NETWORKDAYS(D1672+1,TODAY(),[1]FESTIVOS!$A$2:$A$54),NETWORKDAYS(D1672+1,N1672,[1]FESTIVOS!$A$2:$A$54))</f>
        <v>9</v>
      </c>
      <c r="P1672" s="12" t="str">
        <f t="shared" si="6"/>
        <v>RESPUESTA TOTAL</v>
      </c>
      <c r="Q1672" s="5" t="s">
        <v>1616</v>
      </c>
      <c r="R1672" s="13">
        <v>2025</v>
      </c>
      <c r="S1672" s="5"/>
      <c r="T1672" s="5"/>
      <c r="U1672" s="5"/>
      <c r="V1672" s="5"/>
    </row>
    <row r="1673" spans="1:22" ht="15" x14ac:dyDescent="0.35">
      <c r="A1673" s="7">
        <v>45790.593518194444</v>
      </c>
      <c r="B1673" s="5" t="s">
        <v>18</v>
      </c>
      <c r="C1673" s="5">
        <v>2316342025</v>
      </c>
      <c r="D1673" s="8">
        <v>45790</v>
      </c>
      <c r="E1673" s="5" t="s">
        <v>19</v>
      </c>
      <c r="F1673" s="5" t="s">
        <v>20</v>
      </c>
      <c r="G1673" s="5" t="s">
        <v>1770</v>
      </c>
      <c r="H1673" s="5" t="s">
        <v>22</v>
      </c>
      <c r="I1673" s="5" t="s">
        <v>32</v>
      </c>
      <c r="J1673" s="5" t="s">
        <v>33</v>
      </c>
      <c r="K1673" s="5" t="s">
        <v>466</v>
      </c>
      <c r="L1673" s="9">
        <v>20257100102002</v>
      </c>
      <c r="M1673" s="8">
        <v>45790</v>
      </c>
      <c r="N1673" s="10">
        <v>45805</v>
      </c>
      <c r="O1673" s="11">
        <f ca="1">IF(N1673=0,NETWORKDAYS(D1673+1,TODAY(),[1]FESTIVOS!$A$2:$A$54),NETWORKDAYS(D1673+1,N1673,[1]FESTIVOS!$A$2:$A$54))</f>
        <v>11</v>
      </c>
      <c r="P1673" s="12" t="str">
        <f t="shared" si="6"/>
        <v>RESPUESTA TOTAL</v>
      </c>
      <c r="Q1673" s="5" t="s">
        <v>1616</v>
      </c>
      <c r="R1673" s="13">
        <v>2025</v>
      </c>
      <c r="S1673" s="5"/>
      <c r="T1673" s="5"/>
      <c r="U1673" s="5"/>
      <c r="V1673" s="5"/>
    </row>
    <row r="1674" spans="1:22" ht="15" x14ac:dyDescent="0.35">
      <c r="A1674" s="7">
        <v>45790.561868182871</v>
      </c>
      <c r="B1674" s="5" t="s">
        <v>18</v>
      </c>
      <c r="C1674" s="5">
        <v>2315162025</v>
      </c>
      <c r="D1674" s="8">
        <v>45790</v>
      </c>
      <c r="E1674" s="5" t="s">
        <v>19</v>
      </c>
      <c r="F1674" s="5" t="s">
        <v>27</v>
      </c>
      <c r="G1674" s="5" t="s">
        <v>1771</v>
      </c>
      <c r="H1674" s="5" t="s">
        <v>22</v>
      </c>
      <c r="I1674" s="5" t="s">
        <v>36</v>
      </c>
      <c r="J1674" s="5" t="s">
        <v>70</v>
      </c>
      <c r="K1674" s="5" t="s">
        <v>38</v>
      </c>
      <c r="L1674" s="9">
        <v>20257100101592</v>
      </c>
      <c r="M1674" s="8">
        <v>45790</v>
      </c>
      <c r="N1674" s="10">
        <v>45806</v>
      </c>
      <c r="O1674" s="11">
        <f ca="1">IF(N1674=0,NETWORKDAYS(D1674+1,TODAY(),[1]FESTIVOS!$A$2:$A$54),NETWORKDAYS(D1674+1,N1674,[1]FESTIVOS!$A$2:$A$54))</f>
        <v>12</v>
      </c>
      <c r="P1674" s="12" t="str">
        <f t="shared" si="6"/>
        <v>RESPUESTA TOTAL</v>
      </c>
      <c r="Q1674" s="5" t="s">
        <v>1616</v>
      </c>
      <c r="R1674" s="13">
        <v>2025</v>
      </c>
      <c r="S1674" s="5"/>
      <c r="T1674" s="5"/>
      <c r="U1674" s="5"/>
      <c r="V1674" s="5"/>
    </row>
    <row r="1675" spans="1:22" ht="15" x14ac:dyDescent="0.35">
      <c r="A1675" s="7">
        <v>45791.643373078703</v>
      </c>
      <c r="B1675" s="5" t="s">
        <v>18</v>
      </c>
      <c r="C1675" s="5">
        <v>2347592025</v>
      </c>
      <c r="D1675" s="8">
        <v>45791</v>
      </c>
      <c r="E1675" s="5" t="s">
        <v>19</v>
      </c>
      <c r="F1675" s="5" t="s">
        <v>20</v>
      </c>
      <c r="G1675" s="5" t="s">
        <v>1772</v>
      </c>
      <c r="H1675" s="5" t="s">
        <v>22</v>
      </c>
      <c r="I1675" s="5" t="s">
        <v>54</v>
      </c>
      <c r="J1675" s="5" t="s">
        <v>63</v>
      </c>
      <c r="K1675" s="5" t="s">
        <v>52</v>
      </c>
      <c r="L1675" s="9">
        <v>20257100102932</v>
      </c>
      <c r="M1675" s="8">
        <v>45791</v>
      </c>
      <c r="N1675" s="10">
        <v>45803</v>
      </c>
      <c r="O1675" s="11">
        <f ca="1">IF(N1675=0,NETWORKDAYS(D1675+1,TODAY(),[1]FESTIVOS!$A$2:$A$54),NETWORKDAYS(D1675+1,N1675,[1]FESTIVOS!$A$2:$A$54))</f>
        <v>8</v>
      </c>
      <c r="P1675" s="12" t="str">
        <f t="shared" si="6"/>
        <v>RESPUESTA TOTAL</v>
      </c>
      <c r="Q1675" s="5" t="s">
        <v>1616</v>
      </c>
      <c r="R1675" s="13">
        <v>2025</v>
      </c>
      <c r="S1675" s="5"/>
      <c r="T1675" s="5"/>
      <c r="U1675" s="5"/>
      <c r="V1675" s="5"/>
    </row>
    <row r="1676" spans="1:22" ht="15" x14ac:dyDescent="0.35">
      <c r="A1676" s="7">
        <v>45806.51622174769</v>
      </c>
      <c r="B1676" s="5" t="s">
        <v>18</v>
      </c>
      <c r="C1676" s="5">
        <v>2632142025</v>
      </c>
      <c r="D1676" s="8">
        <v>45789</v>
      </c>
      <c r="E1676" s="5" t="s">
        <v>19</v>
      </c>
      <c r="F1676" s="5" t="s">
        <v>27</v>
      </c>
      <c r="G1676" s="5" t="s">
        <v>1773</v>
      </c>
      <c r="H1676" s="5" t="s">
        <v>22</v>
      </c>
      <c r="I1676" s="5" t="s">
        <v>36</v>
      </c>
      <c r="J1676" s="5" t="s">
        <v>70</v>
      </c>
      <c r="K1676" s="5" t="s">
        <v>38</v>
      </c>
      <c r="L1676" s="9">
        <v>20257100114842</v>
      </c>
      <c r="M1676" s="8">
        <v>45789</v>
      </c>
      <c r="N1676" s="10">
        <v>45810</v>
      </c>
      <c r="O1676" s="11">
        <f ca="1">IF(N1676=0,NETWORKDAYS(D1676+1,TODAY(),[1]FESTIVOS!$A$2:$A$54),NETWORKDAYS(D1676+1,N1676,[1]FESTIVOS!$A$2:$A$54))</f>
        <v>14</v>
      </c>
      <c r="P1676" s="12" t="str">
        <f t="shared" si="6"/>
        <v>RESPUESTA TOTAL</v>
      </c>
      <c r="Q1676" s="5" t="s">
        <v>1616</v>
      </c>
      <c r="R1676" s="13">
        <v>2025</v>
      </c>
      <c r="S1676" s="5"/>
      <c r="T1676" s="5"/>
      <c r="U1676" s="5"/>
      <c r="V1676" s="5"/>
    </row>
    <row r="1677" spans="1:22" ht="15" x14ac:dyDescent="0.35">
      <c r="A1677" s="7">
        <v>45791.659926412038</v>
      </c>
      <c r="B1677" s="5" t="s">
        <v>18</v>
      </c>
      <c r="C1677" s="5">
        <v>2349262025</v>
      </c>
      <c r="D1677" s="8">
        <v>45791</v>
      </c>
      <c r="E1677" s="5" t="s">
        <v>19</v>
      </c>
      <c r="F1677" s="5" t="s">
        <v>20</v>
      </c>
      <c r="G1677" s="5" t="s">
        <v>1774</v>
      </c>
      <c r="H1677" s="5" t="s">
        <v>22</v>
      </c>
      <c r="I1677" s="5" t="s">
        <v>40</v>
      </c>
      <c r="J1677" s="5" t="s">
        <v>41</v>
      </c>
      <c r="K1677" s="5" t="s">
        <v>42</v>
      </c>
      <c r="L1677" s="9">
        <v>20257100103232</v>
      </c>
      <c r="M1677" s="8">
        <v>45791</v>
      </c>
      <c r="N1677" s="10">
        <v>45803</v>
      </c>
      <c r="O1677" s="11">
        <f ca="1">IF(N1677=0,NETWORKDAYS(D1677+1,TODAY(),[1]FESTIVOS!$A$2:$A$54),NETWORKDAYS(D1677+1,N1677,[1]FESTIVOS!$A$2:$A$54))</f>
        <v>8</v>
      </c>
      <c r="P1677" s="12" t="str">
        <f t="shared" si="6"/>
        <v>RESPUESTA TOTAL</v>
      </c>
      <c r="Q1677" s="5" t="s">
        <v>1616</v>
      </c>
      <c r="R1677" s="13">
        <v>2025</v>
      </c>
      <c r="S1677" s="5"/>
      <c r="T1677" s="5"/>
      <c r="U1677" s="5"/>
      <c r="V1677" s="5"/>
    </row>
    <row r="1678" spans="1:22" ht="15" x14ac:dyDescent="0.35">
      <c r="A1678" s="7">
        <v>45791.667537650465</v>
      </c>
      <c r="B1678" s="5" t="s">
        <v>18</v>
      </c>
      <c r="C1678" s="5">
        <v>2349652025</v>
      </c>
      <c r="D1678" s="8">
        <v>45791</v>
      </c>
      <c r="E1678" s="5" t="s">
        <v>19</v>
      </c>
      <c r="F1678" s="5" t="s">
        <v>20</v>
      </c>
      <c r="G1678" s="5" t="s">
        <v>1775</v>
      </c>
      <c r="H1678" s="5" t="s">
        <v>22</v>
      </c>
      <c r="I1678" s="5" t="s">
        <v>23</v>
      </c>
      <c r="J1678" s="5" t="s">
        <v>24</v>
      </c>
      <c r="K1678" s="5" t="s">
        <v>25</v>
      </c>
      <c r="L1678" s="9">
        <v>20257100103442</v>
      </c>
      <c r="M1678" s="8">
        <v>45791</v>
      </c>
      <c r="N1678" s="10">
        <v>45799</v>
      </c>
      <c r="O1678" s="11">
        <f ca="1">IF(N1678=0,NETWORKDAYS(D1678+1,TODAY(),[1]FESTIVOS!$A$2:$A$54),NETWORKDAYS(D1678+1,N1678,[1]FESTIVOS!$A$2:$A$54))</f>
        <v>6</v>
      </c>
      <c r="P1678" s="12" t="str">
        <f t="shared" si="6"/>
        <v>RESPUESTA TOTAL</v>
      </c>
      <c r="Q1678" s="5" t="s">
        <v>1616</v>
      </c>
      <c r="R1678" s="13">
        <v>2025</v>
      </c>
      <c r="S1678" s="5"/>
      <c r="T1678" s="5"/>
      <c r="U1678" s="5"/>
      <c r="V1678" s="5"/>
    </row>
    <row r="1679" spans="1:22" ht="15" x14ac:dyDescent="0.35">
      <c r="A1679" s="7">
        <v>45790.602647210646</v>
      </c>
      <c r="B1679" s="5" t="s">
        <v>18</v>
      </c>
      <c r="C1679" s="5">
        <v>2317142025</v>
      </c>
      <c r="D1679" s="8">
        <v>45790</v>
      </c>
      <c r="E1679" s="5" t="s">
        <v>19</v>
      </c>
      <c r="F1679" s="5" t="s">
        <v>20</v>
      </c>
      <c r="G1679" s="5" t="s">
        <v>1776</v>
      </c>
      <c r="H1679" s="5" t="s">
        <v>22</v>
      </c>
      <c r="I1679" s="5" t="s">
        <v>36</v>
      </c>
      <c r="J1679" s="5" t="s">
        <v>37</v>
      </c>
      <c r="K1679" s="5" t="s">
        <v>38</v>
      </c>
      <c r="L1679" s="9">
        <v>20257100102012</v>
      </c>
      <c r="M1679" s="8">
        <v>45790</v>
      </c>
      <c r="N1679" s="10">
        <v>45811</v>
      </c>
      <c r="O1679" s="11">
        <f ca="1">IF(N1679=0,NETWORKDAYS(D1679+1,TODAY(),[1]FESTIVOS!$A$2:$A$54),NETWORKDAYS(D1679+1,N1679,[1]FESTIVOS!$A$2:$A$54))</f>
        <v>14</v>
      </c>
      <c r="P1679" s="12" t="str">
        <f t="shared" si="6"/>
        <v>RESPUESTA TOTAL</v>
      </c>
      <c r="Q1679" s="5" t="s">
        <v>1616</v>
      </c>
      <c r="R1679" s="13">
        <v>2025</v>
      </c>
      <c r="S1679" s="5"/>
      <c r="T1679" s="5"/>
      <c r="U1679" s="5"/>
      <c r="V1679" s="5"/>
    </row>
    <row r="1680" spans="1:22" ht="15" x14ac:dyDescent="0.35">
      <c r="A1680" s="7">
        <v>45792.328895023151</v>
      </c>
      <c r="B1680" s="5" t="s">
        <v>29</v>
      </c>
      <c r="C1680" s="5">
        <v>2337762025</v>
      </c>
      <c r="D1680" s="8">
        <v>45791</v>
      </c>
      <c r="E1680" s="5" t="s">
        <v>19</v>
      </c>
      <c r="F1680" s="5" t="s">
        <v>27</v>
      </c>
      <c r="G1680" s="5" t="s">
        <v>1777</v>
      </c>
      <c r="H1680" s="5" t="s">
        <v>22</v>
      </c>
      <c r="I1680" s="5" t="s">
        <v>89</v>
      </c>
      <c r="J1680" s="5" t="s">
        <v>90</v>
      </c>
      <c r="K1680" s="5" t="s">
        <v>431</v>
      </c>
      <c r="L1680" s="9">
        <v>1</v>
      </c>
      <c r="M1680" s="8">
        <v>45792</v>
      </c>
      <c r="N1680" s="10">
        <v>45792</v>
      </c>
      <c r="O1680" s="11">
        <f ca="1">IF(N1680=0,NETWORKDAYS(D1680+1,TODAY(),[1]FESTIVOS!$A$2:$A$54),NETWORKDAYS(D1680+1,N1680,[1]FESTIVOS!$A$2:$A$54))</f>
        <v>1</v>
      </c>
      <c r="P1680" s="12" t="str">
        <f t="shared" si="6"/>
        <v>RESPUESTA TOTAL</v>
      </c>
      <c r="Q1680" s="5" t="s">
        <v>1616</v>
      </c>
      <c r="R1680" s="13">
        <v>2025</v>
      </c>
      <c r="S1680" s="5"/>
      <c r="T1680" s="5"/>
      <c r="U1680" s="5"/>
      <c r="V1680" s="5"/>
    </row>
    <row r="1681" spans="1:22" ht="15" x14ac:dyDescent="0.35">
      <c r="A1681" s="7">
        <v>45791.629578321765</v>
      </c>
      <c r="B1681" s="5" t="s">
        <v>18</v>
      </c>
      <c r="C1681" s="5">
        <v>2346882025</v>
      </c>
      <c r="D1681" s="8">
        <v>45790</v>
      </c>
      <c r="E1681" s="5" t="s">
        <v>19</v>
      </c>
      <c r="F1681" s="5" t="s">
        <v>20</v>
      </c>
      <c r="G1681" s="5" t="s">
        <v>1778</v>
      </c>
      <c r="H1681" s="5" t="s">
        <v>22</v>
      </c>
      <c r="I1681" s="5" t="s">
        <v>36</v>
      </c>
      <c r="J1681" s="5" t="s">
        <v>70</v>
      </c>
      <c r="K1681" s="5" t="s">
        <v>38</v>
      </c>
      <c r="L1681" s="9">
        <v>20257100102412</v>
      </c>
      <c r="M1681" s="8">
        <v>45790</v>
      </c>
      <c r="N1681" s="10">
        <v>45806</v>
      </c>
      <c r="O1681" s="11">
        <f ca="1">IF(N1681=0,NETWORKDAYS(D1681+1,TODAY(),[1]FESTIVOS!$A$2:$A$54),NETWORKDAYS(D1681+1,N1681,[1]FESTIVOS!$A$2:$A$54))</f>
        <v>12</v>
      </c>
      <c r="P1681" s="12" t="str">
        <f t="shared" si="6"/>
        <v>RESPUESTA TOTAL</v>
      </c>
      <c r="Q1681" s="5" t="s">
        <v>1616</v>
      </c>
      <c r="R1681" s="13">
        <v>2025</v>
      </c>
      <c r="S1681" s="5"/>
      <c r="T1681" s="5"/>
      <c r="U1681" s="5"/>
      <c r="V1681" s="5"/>
    </row>
    <row r="1682" spans="1:22" ht="15" x14ac:dyDescent="0.35">
      <c r="A1682" s="7">
        <v>45790.657491342594</v>
      </c>
      <c r="B1682" s="5" t="s">
        <v>18</v>
      </c>
      <c r="C1682" s="5">
        <v>2321452025</v>
      </c>
      <c r="D1682" s="8">
        <v>45790</v>
      </c>
      <c r="E1682" s="5" t="s">
        <v>19</v>
      </c>
      <c r="F1682" s="5" t="s">
        <v>50</v>
      </c>
      <c r="G1682" s="5" t="s">
        <v>1779</v>
      </c>
      <c r="H1682" s="5" t="s">
        <v>22</v>
      </c>
      <c r="I1682" s="5" t="s">
        <v>36</v>
      </c>
      <c r="J1682" s="5" t="s">
        <v>37</v>
      </c>
      <c r="K1682" s="5" t="s">
        <v>38</v>
      </c>
      <c r="L1682" s="9">
        <v>20257100101392</v>
      </c>
      <c r="M1682" s="8">
        <v>45790</v>
      </c>
      <c r="N1682" s="10">
        <v>45812</v>
      </c>
      <c r="O1682" s="11">
        <f ca="1">IF(N1682=0,NETWORKDAYS(D1682+1,TODAY(),[1]FESTIVOS!$A$2:$A$54),NETWORKDAYS(D1682+1,N1682,[1]FESTIVOS!$A$2:$A$54))</f>
        <v>15</v>
      </c>
      <c r="P1682" s="12" t="str">
        <f t="shared" si="6"/>
        <v>RESPUESTA TOTAL</v>
      </c>
      <c r="Q1682" s="5" t="s">
        <v>1616</v>
      </c>
      <c r="R1682" s="13">
        <v>2025</v>
      </c>
      <c r="S1682" s="5"/>
      <c r="T1682" s="5"/>
      <c r="U1682" s="5"/>
      <c r="V1682" s="5"/>
    </row>
    <row r="1683" spans="1:22" ht="15" x14ac:dyDescent="0.35">
      <c r="A1683" s="7">
        <v>45791.64973365741</v>
      </c>
      <c r="B1683" s="5" t="s">
        <v>18</v>
      </c>
      <c r="C1683" s="5">
        <v>2348162025</v>
      </c>
      <c r="D1683" s="8">
        <v>45790</v>
      </c>
      <c r="E1683" s="5" t="s">
        <v>19</v>
      </c>
      <c r="F1683" s="5" t="s">
        <v>20</v>
      </c>
      <c r="G1683" s="5" t="s">
        <v>1780</v>
      </c>
      <c r="H1683" s="5" t="s">
        <v>22</v>
      </c>
      <c r="I1683" s="5" t="s">
        <v>84</v>
      </c>
      <c r="J1683" s="5" t="s">
        <v>139</v>
      </c>
      <c r="K1683" s="5" t="s">
        <v>86</v>
      </c>
      <c r="L1683" s="9">
        <v>20257100102812</v>
      </c>
      <c r="M1683" s="8">
        <v>45790</v>
      </c>
      <c r="N1683" s="10">
        <v>45812</v>
      </c>
      <c r="O1683" s="11">
        <f ca="1">IF(N1683=0,NETWORKDAYS(D1683+1,TODAY(),[1]FESTIVOS!$A$2:$A$54),NETWORKDAYS(D1683+1,N1683,[1]FESTIVOS!$A$2:$A$54))</f>
        <v>15</v>
      </c>
      <c r="P1683" s="12" t="str">
        <f t="shared" si="6"/>
        <v>RESPUESTA TOTAL</v>
      </c>
      <c r="Q1683" s="5" t="s">
        <v>1616</v>
      </c>
      <c r="R1683" s="13">
        <v>2025</v>
      </c>
      <c r="S1683" s="5"/>
      <c r="T1683" s="5"/>
      <c r="U1683" s="5"/>
      <c r="V1683" s="5"/>
    </row>
    <row r="1684" spans="1:22" ht="15" x14ac:dyDescent="0.35">
      <c r="A1684" s="7">
        <v>45792.405286828704</v>
      </c>
      <c r="B1684" s="5" t="s">
        <v>18</v>
      </c>
      <c r="C1684" s="5">
        <v>2359882025</v>
      </c>
      <c r="D1684" s="8">
        <v>45792</v>
      </c>
      <c r="E1684" s="5" t="s">
        <v>19</v>
      </c>
      <c r="F1684" s="5" t="s">
        <v>27</v>
      </c>
      <c r="G1684" s="5" t="s">
        <v>1781</v>
      </c>
      <c r="H1684" s="5" t="s">
        <v>22</v>
      </c>
      <c r="I1684" s="5" t="s">
        <v>36</v>
      </c>
      <c r="J1684" s="5" t="s">
        <v>72</v>
      </c>
      <c r="K1684" s="5" t="s">
        <v>38</v>
      </c>
      <c r="L1684" s="9">
        <v>20257100103892</v>
      </c>
      <c r="M1684" s="8">
        <v>45792</v>
      </c>
      <c r="N1684" s="10">
        <v>45803</v>
      </c>
      <c r="O1684" s="11">
        <f ca="1">IF(N1684=0,NETWORKDAYS(D1684+1,TODAY(),[1]FESTIVOS!$A$2:$A$54),NETWORKDAYS(D1684+1,N1684,[1]FESTIVOS!$A$2:$A$54))</f>
        <v>7</v>
      </c>
      <c r="P1684" s="12" t="str">
        <f t="shared" si="6"/>
        <v>RESPUESTA TOTAL</v>
      </c>
      <c r="Q1684" s="5" t="s">
        <v>1616</v>
      </c>
      <c r="R1684" s="13">
        <v>2025</v>
      </c>
      <c r="S1684" s="5"/>
      <c r="T1684" s="5"/>
      <c r="U1684" s="5"/>
      <c r="V1684" s="5"/>
    </row>
    <row r="1685" spans="1:22" ht="15" x14ac:dyDescent="0.35">
      <c r="A1685" s="7">
        <v>45792.410960162037</v>
      </c>
      <c r="B1685" s="5" t="s">
        <v>18</v>
      </c>
      <c r="C1685" s="5">
        <v>2360212025</v>
      </c>
      <c r="D1685" s="8">
        <v>45792</v>
      </c>
      <c r="E1685" s="5" t="s">
        <v>19</v>
      </c>
      <c r="F1685" s="5" t="s">
        <v>27</v>
      </c>
      <c r="G1685" s="5" t="s">
        <v>1782</v>
      </c>
      <c r="H1685" s="5" t="s">
        <v>22</v>
      </c>
      <c r="I1685" s="5" t="s">
        <v>54</v>
      </c>
      <c r="J1685" s="5" t="s">
        <v>95</v>
      </c>
      <c r="K1685" s="5" t="s">
        <v>52</v>
      </c>
      <c r="L1685" s="9">
        <v>20257100103912</v>
      </c>
      <c r="M1685" s="8">
        <v>45792</v>
      </c>
      <c r="N1685" s="10">
        <v>45799</v>
      </c>
      <c r="O1685" s="11">
        <f ca="1">IF(N1685=0,NETWORKDAYS(D1685+1,TODAY(),[1]FESTIVOS!$A$2:$A$54),NETWORKDAYS(D1685+1,N1685,[1]FESTIVOS!$A$2:$A$54))</f>
        <v>5</v>
      </c>
      <c r="P1685" s="12" t="str">
        <f t="shared" si="6"/>
        <v>RESPUESTA TOTAL</v>
      </c>
      <c r="Q1685" s="5" t="s">
        <v>1616</v>
      </c>
      <c r="R1685" s="13">
        <v>2025</v>
      </c>
      <c r="S1685" s="5"/>
      <c r="T1685" s="5"/>
      <c r="U1685" s="5"/>
      <c r="V1685" s="5"/>
    </row>
    <row r="1686" spans="1:22" ht="15" x14ac:dyDescent="0.35">
      <c r="A1686" s="7">
        <v>45792.457494062503</v>
      </c>
      <c r="B1686" s="5" t="s">
        <v>18</v>
      </c>
      <c r="C1686" s="5">
        <v>2362312025</v>
      </c>
      <c r="D1686" s="8">
        <v>45791</v>
      </c>
      <c r="E1686" s="5" t="s">
        <v>19</v>
      </c>
      <c r="F1686" s="5" t="s">
        <v>20</v>
      </c>
      <c r="G1686" s="5" t="s">
        <v>1783</v>
      </c>
      <c r="H1686" s="5" t="s">
        <v>22</v>
      </c>
      <c r="I1686" s="5" t="s">
        <v>36</v>
      </c>
      <c r="J1686" s="5" t="s">
        <v>72</v>
      </c>
      <c r="K1686" s="5" t="s">
        <v>38</v>
      </c>
      <c r="L1686" s="9">
        <v>20257100103532</v>
      </c>
      <c r="M1686" s="8">
        <v>45791</v>
      </c>
      <c r="N1686" s="10">
        <v>45799</v>
      </c>
      <c r="O1686" s="11">
        <f ca="1">IF(N1686=0,NETWORKDAYS(D1686+1,TODAY(),[1]FESTIVOS!$A$2:$A$54),NETWORKDAYS(D1686+1,N1686,[1]FESTIVOS!$A$2:$A$54))</f>
        <v>6</v>
      </c>
      <c r="P1686" s="12" t="str">
        <f t="shared" si="6"/>
        <v>RESPUESTA TOTAL</v>
      </c>
      <c r="Q1686" s="5" t="s">
        <v>1616</v>
      </c>
      <c r="R1686" s="13">
        <v>2025</v>
      </c>
      <c r="S1686" s="5"/>
      <c r="T1686" s="5"/>
      <c r="U1686" s="5"/>
      <c r="V1686" s="5"/>
    </row>
    <row r="1687" spans="1:22" ht="15" x14ac:dyDescent="0.35">
      <c r="A1687" s="7">
        <v>45792.464353935182</v>
      </c>
      <c r="B1687" s="5" t="s">
        <v>18</v>
      </c>
      <c r="C1687" s="5">
        <v>2363952025</v>
      </c>
      <c r="D1687" s="8">
        <v>45791</v>
      </c>
      <c r="E1687" s="5" t="s">
        <v>19</v>
      </c>
      <c r="F1687" s="5" t="s">
        <v>27</v>
      </c>
      <c r="G1687" s="5" t="s">
        <v>1784</v>
      </c>
      <c r="H1687" s="5" t="s">
        <v>391</v>
      </c>
      <c r="I1687" s="5" t="s">
        <v>392</v>
      </c>
      <c r="J1687" s="5" t="s">
        <v>41</v>
      </c>
      <c r="K1687" s="5" t="s">
        <v>394</v>
      </c>
      <c r="L1687" s="9">
        <v>20257100103672</v>
      </c>
      <c r="M1687" s="8">
        <v>45791</v>
      </c>
      <c r="N1687" s="10">
        <v>45793</v>
      </c>
      <c r="O1687" s="11">
        <f ca="1">IF(N1687=0,NETWORKDAYS(D1687+1,TODAY(),[1]FESTIVOS!$A$2:$A$54),NETWORKDAYS(D1687+1,N1687,[1]FESTIVOS!$A$2:$A$54))</f>
        <v>2</v>
      </c>
      <c r="P1687" s="12" t="str">
        <f t="shared" si="6"/>
        <v>RESPUESTA TOTAL</v>
      </c>
      <c r="Q1687" s="5" t="s">
        <v>1616</v>
      </c>
      <c r="R1687" s="13">
        <v>2025</v>
      </c>
      <c r="S1687" s="5"/>
      <c r="T1687" s="5"/>
      <c r="U1687" s="5"/>
      <c r="V1687" s="5"/>
    </row>
    <row r="1688" spans="1:22" ht="15" x14ac:dyDescent="0.35">
      <c r="A1688" s="7">
        <v>45805.634722129631</v>
      </c>
      <c r="B1688" s="5" t="s">
        <v>18</v>
      </c>
      <c r="C1688" s="5">
        <v>2615302025</v>
      </c>
      <c r="D1688" s="8">
        <v>45790</v>
      </c>
      <c r="E1688" s="5" t="s">
        <v>19</v>
      </c>
      <c r="F1688" s="5" t="s">
        <v>20</v>
      </c>
      <c r="G1688" s="5" t="s">
        <v>1785</v>
      </c>
      <c r="H1688" s="5" t="s">
        <v>22</v>
      </c>
      <c r="I1688" s="5" t="s">
        <v>36</v>
      </c>
      <c r="J1688" s="5" t="s">
        <v>70</v>
      </c>
      <c r="K1688" s="5" t="s">
        <v>38</v>
      </c>
      <c r="L1688" s="9">
        <v>20257100114952</v>
      </c>
      <c r="M1688" s="8">
        <v>45804</v>
      </c>
      <c r="N1688" s="10">
        <v>45807</v>
      </c>
      <c r="O1688" s="11">
        <f ca="1">IF(N1688=0,NETWORKDAYS(D1688+1,TODAY(),[1]FESTIVOS!$A$2:$A$54),NETWORKDAYS(D1688+1,N1688,[1]FESTIVOS!$A$2:$A$54))</f>
        <v>13</v>
      </c>
      <c r="P1688" s="12" t="str">
        <f t="shared" si="6"/>
        <v>RESPUESTA TOTAL</v>
      </c>
      <c r="Q1688" s="5" t="s">
        <v>1616</v>
      </c>
      <c r="R1688" s="13">
        <v>2025</v>
      </c>
      <c r="S1688" s="5"/>
      <c r="T1688" s="5"/>
      <c r="U1688" s="5"/>
      <c r="V1688" s="5"/>
    </row>
    <row r="1689" spans="1:22" ht="15" x14ac:dyDescent="0.35">
      <c r="A1689" s="7">
        <v>45792.482671203703</v>
      </c>
      <c r="B1689" s="5" t="s">
        <v>29</v>
      </c>
      <c r="C1689" s="5">
        <v>2309912025</v>
      </c>
      <c r="D1689" s="8">
        <v>45791</v>
      </c>
      <c r="E1689" s="5" t="s">
        <v>19</v>
      </c>
      <c r="F1689" s="5" t="s">
        <v>20</v>
      </c>
      <c r="G1689" s="5" t="s">
        <v>1741</v>
      </c>
      <c r="H1689" s="5" t="s">
        <v>391</v>
      </c>
      <c r="I1689" s="5" t="s">
        <v>392</v>
      </c>
      <c r="J1689" s="5" t="s">
        <v>101</v>
      </c>
      <c r="K1689" s="5" t="s">
        <v>394</v>
      </c>
      <c r="L1689" s="9">
        <v>1</v>
      </c>
      <c r="M1689" s="8">
        <v>45792</v>
      </c>
      <c r="N1689" s="10">
        <v>45792</v>
      </c>
      <c r="O1689" s="11">
        <f ca="1">IF(N1689=0,NETWORKDAYS(D1689+1,TODAY(),[1]FESTIVOS!$A$2:$A$54),NETWORKDAYS(D1689+1,N1689,[1]FESTIVOS!$A$2:$A$54))</f>
        <v>1</v>
      </c>
      <c r="P1689" s="12" t="str">
        <f t="shared" si="6"/>
        <v>RESPUESTA TOTAL</v>
      </c>
      <c r="Q1689" s="5" t="s">
        <v>1616</v>
      </c>
      <c r="R1689" s="13">
        <v>2025</v>
      </c>
      <c r="S1689" s="5"/>
      <c r="T1689" s="5"/>
      <c r="U1689" s="5"/>
      <c r="V1689" s="5"/>
    </row>
    <row r="1690" spans="1:22" ht="15" x14ac:dyDescent="0.35">
      <c r="A1690" s="7">
        <v>45792.51267063657</v>
      </c>
      <c r="B1690" s="5" t="s">
        <v>29</v>
      </c>
      <c r="C1690" s="5">
        <v>2327292025</v>
      </c>
      <c r="D1690" s="8">
        <v>45792</v>
      </c>
      <c r="E1690" s="5" t="s">
        <v>19</v>
      </c>
      <c r="F1690" s="5" t="s">
        <v>20</v>
      </c>
      <c r="G1690" s="5" t="s">
        <v>1786</v>
      </c>
      <c r="H1690" s="5" t="s">
        <v>391</v>
      </c>
      <c r="I1690" s="5" t="s">
        <v>392</v>
      </c>
      <c r="J1690" s="5" t="s">
        <v>393</v>
      </c>
      <c r="K1690" s="5" t="s">
        <v>890</v>
      </c>
      <c r="L1690" s="9">
        <v>20257100104432</v>
      </c>
      <c r="M1690" s="8">
        <v>45792</v>
      </c>
      <c r="N1690" s="8">
        <v>45792</v>
      </c>
      <c r="O1690" s="11">
        <f ca="1">IF(N1690=0,NETWORKDAYS(D1690+1,TODAY(),[1]FESTIVOS!$A$2:$A$54),NETWORKDAYS(D1690+1,N1690,[1]FESTIVOS!$A$2:$A$54))</f>
        <v>-2</v>
      </c>
      <c r="P1690" s="12" t="str">
        <f t="shared" si="6"/>
        <v>RESPUESTA TOTAL</v>
      </c>
      <c r="Q1690" s="5" t="s">
        <v>1616</v>
      </c>
      <c r="R1690" s="13">
        <v>2025</v>
      </c>
      <c r="S1690" s="5"/>
      <c r="T1690" s="5"/>
      <c r="U1690" s="5"/>
      <c r="V1690" s="5"/>
    </row>
    <row r="1691" spans="1:22" ht="15" x14ac:dyDescent="0.35">
      <c r="A1691" s="7">
        <v>45803.471962835647</v>
      </c>
      <c r="B1691" s="5" t="s">
        <v>18</v>
      </c>
      <c r="C1691" s="5">
        <v>2555562025</v>
      </c>
      <c r="D1691" s="8">
        <v>45790</v>
      </c>
      <c r="E1691" s="5" t="s">
        <v>19</v>
      </c>
      <c r="F1691" s="5" t="s">
        <v>20</v>
      </c>
      <c r="G1691" s="5" t="s">
        <v>1787</v>
      </c>
      <c r="H1691" s="5" t="s">
        <v>22</v>
      </c>
      <c r="I1691" s="5" t="s">
        <v>36</v>
      </c>
      <c r="J1691" s="5" t="s">
        <v>70</v>
      </c>
      <c r="K1691" s="5" t="s">
        <v>38</v>
      </c>
      <c r="L1691" s="9">
        <v>20257100111122</v>
      </c>
      <c r="M1691" s="8">
        <v>45800</v>
      </c>
      <c r="N1691" s="10">
        <v>45812</v>
      </c>
      <c r="O1691" s="11">
        <f ca="1">IF(N1691=0,NETWORKDAYS(D1691+1,TODAY(),[1]FESTIVOS!$A$2:$A$54),NETWORKDAYS(D1691+1,N1691,[1]FESTIVOS!$A$2:$A$54))</f>
        <v>15</v>
      </c>
      <c r="P1691" s="12" t="str">
        <f t="shared" si="6"/>
        <v>RESPUESTA TOTAL</v>
      </c>
      <c r="Q1691" s="5" t="s">
        <v>1616</v>
      </c>
      <c r="R1691" s="13">
        <v>2025</v>
      </c>
      <c r="S1691" s="5"/>
      <c r="T1691" s="5"/>
      <c r="U1691" s="5"/>
      <c r="V1691" s="5"/>
    </row>
    <row r="1692" spans="1:22" ht="15" x14ac:dyDescent="0.35">
      <c r="A1692" s="7">
        <v>45803.476140381943</v>
      </c>
      <c r="B1692" s="5" t="s">
        <v>18</v>
      </c>
      <c r="C1692" s="5">
        <v>2555762025</v>
      </c>
      <c r="D1692" s="8">
        <v>45790</v>
      </c>
      <c r="E1692" s="5" t="s">
        <v>19</v>
      </c>
      <c r="F1692" s="5" t="s">
        <v>27</v>
      </c>
      <c r="G1692" s="5" t="s">
        <v>1788</v>
      </c>
      <c r="H1692" s="5" t="s">
        <v>22</v>
      </c>
      <c r="I1692" s="5" t="s">
        <v>36</v>
      </c>
      <c r="J1692" s="5" t="s">
        <v>70</v>
      </c>
      <c r="K1692" s="5" t="s">
        <v>38</v>
      </c>
      <c r="L1692" s="9">
        <v>20257100111142</v>
      </c>
      <c r="M1692" s="8">
        <v>45800</v>
      </c>
      <c r="N1692" s="10">
        <v>45812</v>
      </c>
      <c r="O1692" s="11">
        <f ca="1">IF(N1692=0,NETWORKDAYS(D1692+1,TODAY(),[1]FESTIVOS!$A$2:$A$54),NETWORKDAYS(D1692+1,N1692,[1]FESTIVOS!$A$2:$A$54))</f>
        <v>15</v>
      </c>
      <c r="P1692" s="12" t="str">
        <f t="shared" si="6"/>
        <v>RESPUESTA TOTAL</v>
      </c>
      <c r="Q1692" s="5" t="s">
        <v>1616</v>
      </c>
      <c r="R1692" s="13">
        <v>2025</v>
      </c>
      <c r="S1692" s="5"/>
      <c r="T1692" s="5"/>
      <c r="U1692" s="5"/>
      <c r="V1692" s="5"/>
    </row>
    <row r="1693" spans="1:22" ht="15" x14ac:dyDescent="0.35">
      <c r="A1693" s="7">
        <v>45803.487624421294</v>
      </c>
      <c r="B1693" s="5" t="s">
        <v>18</v>
      </c>
      <c r="C1693" s="5">
        <v>2556422025</v>
      </c>
      <c r="D1693" s="8">
        <v>45790</v>
      </c>
      <c r="E1693" s="5" t="s">
        <v>19</v>
      </c>
      <c r="F1693" s="5" t="s">
        <v>20</v>
      </c>
      <c r="G1693" s="5" t="s">
        <v>1789</v>
      </c>
      <c r="H1693" s="5" t="s">
        <v>22</v>
      </c>
      <c r="I1693" s="5" t="s">
        <v>36</v>
      </c>
      <c r="J1693" s="5" t="s">
        <v>70</v>
      </c>
      <c r="K1693" s="5" t="s">
        <v>38</v>
      </c>
      <c r="L1693" s="9">
        <v>20257100111172</v>
      </c>
      <c r="M1693" s="8">
        <v>45800</v>
      </c>
      <c r="N1693" s="10">
        <v>45807</v>
      </c>
      <c r="O1693" s="11">
        <f ca="1">IF(N1693=0,NETWORKDAYS(D1693+1,TODAY(),[1]FESTIVOS!$A$2:$A$54),NETWORKDAYS(D1693+1,N1693,[1]FESTIVOS!$A$2:$A$54))</f>
        <v>13</v>
      </c>
      <c r="P1693" s="12" t="str">
        <f t="shared" si="6"/>
        <v>RESPUESTA TOTAL</v>
      </c>
      <c r="Q1693" s="5" t="s">
        <v>1616</v>
      </c>
      <c r="R1693" s="13">
        <v>2025</v>
      </c>
      <c r="S1693" s="5"/>
      <c r="T1693" s="5"/>
      <c r="U1693" s="5"/>
      <c r="V1693" s="5"/>
    </row>
    <row r="1694" spans="1:22" ht="15" x14ac:dyDescent="0.35">
      <c r="A1694" s="7">
        <v>45803.494289027774</v>
      </c>
      <c r="B1694" s="5" t="s">
        <v>18</v>
      </c>
      <c r="C1694" s="5">
        <v>2556982025</v>
      </c>
      <c r="D1694" s="8">
        <v>45790</v>
      </c>
      <c r="E1694" s="5" t="s">
        <v>19</v>
      </c>
      <c r="F1694" s="5" t="s">
        <v>20</v>
      </c>
      <c r="G1694" s="5" t="s">
        <v>1790</v>
      </c>
      <c r="H1694" s="5" t="s">
        <v>22</v>
      </c>
      <c r="I1694" s="5" t="s">
        <v>36</v>
      </c>
      <c r="J1694" s="5" t="s">
        <v>70</v>
      </c>
      <c r="K1694" s="5" t="s">
        <v>38</v>
      </c>
      <c r="L1694" s="9">
        <v>20257100111192</v>
      </c>
      <c r="M1694" s="8">
        <v>45800</v>
      </c>
      <c r="N1694" s="10">
        <v>45812</v>
      </c>
      <c r="O1694" s="11">
        <f ca="1">IF(N1694=0,NETWORKDAYS(D1694+1,TODAY(),[1]FESTIVOS!$A$2:$A$54),NETWORKDAYS(D1694+1,N1694,[1]FESTIVOS!$A$2:$A$54))</f>
        <v>15</v>
      </c>
      <c r="P1694" s="12" t="str">
        <f t="shared" si="6"/>
        <v>RESPUESTA TOTAL</v>
      </c>
      <c r="Q1694" s="5" t="s">
        <v>1616</v>
      </c>
      <c r="R1694" s="13">
        <v>2025</v>
      </c>
      <c r="S1694" s="5"/>
      <c r="T1694" s="5"/>
      <c r="U1694" s="5"/>
      <c r="V1694" s="5"/>
    </row>
    <row r="1695" spans="1:22" ht="15" x14ac:dyDescent="0.35">
      <c r="A1695" s="7">
        <v>45792.604509386569</v>
      </c>
      <c r="B1695" s="5" t="s">
        <v>18</v>
      </c>
      <c r="C1695" s="5">
        <v>2370642025</v>
      </c>
      <c r="D1695" s="8">
        <v>45791</v>
      </c>
      <c r="E1695" s="5" t="s">
        <v>19</v>
      </c>
      <c r="F1695" s="5" t="s">
        <v>20</v>
      </c>
      <c r="G1695" s="5" t="s">
        <v>1791</v>
      </c>
      <c r="H1695" s="5" t="s">
        <v>391</v>
      </c>
      <c r="I1695" s="5" t="s">
        <v>392</v>
      </c>
      <c r="J1695" s="5" t="s">
        <v>393</v>
      </c>
      <c r="K1695" s="5" t="s">
        <v>791</v>
      </c>
      <c r="L1695" s="9">
        <v>20257100103752</v>
      </c>
      <c r="M1695" s="8">
        <v>45791</v>
      </c>
      <c r="N1695" s="10">
        <v>45793</v>
      </c>
      <c r="O1695" s="11">
        <f ca="1">IF(N1695=0,NETWORKDAYS(D1695+1,TODAY(),[1]FESTIVOS!$A$2:$A$54),NETWORKDAYS(D1695+1,N1695,[1]FESTIVOS!$A$2:$A$54))</f>
        <v>2</v>
      </c>
      <c r="P1695" s="12" t="str">
        <f t="shared" si="6"/>
        <v>RESPUESTA TOTAL</v>
      </c>
      <c r="Q1695" s="5" t="s">
        <v>1616</v>
      </c>
      <c r="R1695" s="13">
        <v>2025</v>
      </c>
      <c r="S1695" s="5"/>
      <c r="T1695" s="5"/>
      <c r="U1695" s="5"/>
      <c r="V1695" s="5"/>
    </row>
    <row r="1696" spans="1:22" ht="15" x14ac:dyDescent="0.35">
      <c r="A1696" s="7">
        <v>45792.621257939812</v>
      </c>
      <c r="B1696" s="5" t="s">
        <v>18</v>
      </c>
      <c r="C1696" s="5">
        <v>2371282025</v>
      </c>
      <c r="D1696" s="8">
        <v>45791</v>
      </c>
      <c r="E1696" s="5" t="s">
        <v>19</v>
      </c>
      <c r="F1696" s="5" t="s">
        <v>27</v>
      </c>
      <c r="G1696" s="5" t="s">
        <v>1792</v>
      </c>
      <c r="H1696" s="5" t="s">
        <v>391</v>
      </c>
      <c r="I1696" s="5" t="s">
        <v>392</v>
      </c>
      <c r="J1696" s="5" t="s">
        <v>393</v>
      </c>
      <c r="K1696" s="5" t="s">
        <v>884</v>
      </c>
      <c r="L1696" s="9">
        <v>20257100103772</v>
      </c>
      <c r="M1696" s="8">
        <v>45791</v>
      </c>
      <c r="N1696" s="10">
        <v>45793</v>
      </c>
      <c r="O1696" s="11">
        <f ca="1">IF(N1696=0,NETWORKDAYS(D1696+1,TODAY(),[1]FESTIVOS!$A$2:$A$54),NETWORKDAYS(D1696+1,N1696,[1]FESTIVOS!$A$2:$A$54))</f>
        <v>2</v>
      </c>
      <c r="P1696" s="12" t="str">
        <f t="shared" si="6"/>
        <v>RESPUESTA TOTAL</v>
      </c>
      <c r="Q1696" s="5" t="s">
        <v>1616</v>
      </c>
      <c r="R1696" s="13">
        <v>2025</v>
      </c>
      <c r="S1696" s="5"/>
      <c r="T1696" s="5"/>
      <c r="U1696" s="5"/>
      <c r="V1696" s="5"/>
    </row>
    <row r="1697" spans="1:22" ht="15" x14ac:dyDescent="0.35">
      <c r="A1697" s="7">
        <v>45792.630649016202</v>
      </c>
      <c r="B1697" s="5" t="s">
        <v>18</v>
      </c>
      <c r="C1697" s="5">
        <v>2372172025</v>
      </c>
      <c r="D1697" s="8">
        <v>45792</v>
      </c>
      <c r="E1697" s="5" t="s">
        <v>19</v>
      </c>
      <c r="F1697" s="5" t="s">
        <v>20</v>
      </c>
      <c r="G1697" s="5" t="s">
        <v>1793</v>
      </c>
      <c r="H1697" s="5" t="s">
        <v>391</v>
      </c>
      <c r="I1697" s="5" t="s">
        <v>392</v>
      </c>
      <c r="J1697" s="5" t="s">
        <v>393</v>
      </c>
      <c r="K1697" s="5" t="s">
        <v>394</v>
      </c>
      <c r="L1697" s="9">
        <v>20257100104142</v>
      </c>
      <c r="M1697" s="8">
        <v>45792</v>
      </c>
      <c r="N1697" s="10">
        <v>45793</v>
      </c>
      <c r="O1697" s="11">
        <f ca="1">IF(N1697=0,NETWORKDAYS(D1697+1,TODAY(),[1]FESTIVOS!$A$2:$A$54),NETWORKDAYS(D1697+1,N1697,[1]FESTIVOS!$A$2:$A$54))</f>
        <v>1</v>
      </c>
      <c r="P1697" s="12" t="str">
        <f t="shared" si="6"/>
        <v>RESPUESTA TOTAL</v>
      </c>
      <c r="Q1697" s="5" t="s">
        <v>1616</v>
      </c>
      <c r="R1697" s="13">
        <v>2025</v>
      </c>
      <c r="S1697" s="5"/>
      <c r="T1697" s="5"/>
      <c r="U1697" s="5"/>
      <c r="V1697" s="5"/>
    </row>
    <row r="1698" spans="1:22" ht="15" x14ac:dyDescent="0.35">
      <c r="A1698" s="7">
        <v>45792.674496192129</v>
      </c>
      <c r="B1698" s="5" t="s">
        <v>18</v>
      </c>
      <c r="C1698" s="5">
        <v>2374552025</v>
      </c>
      <c r="D1698" s="8">
        <v>45792</v>
      </c>
      <c r="E1698" s="5" t="s">
        <v>19</v>
      </c>
      <c r="F1698" s="5" t="s">
        <v>30</v>
      </c>
      <c r="G1698" s="5" t="s">
        <v>1794</v>
      </c>
      <c r="H1698" s="5" t="s">
        <v>22</v>
      </c>
      <c r="I1698" s="5" t="s">
        <v>23</v>
      </c>
      <c r="J1698" s="5" t="s">
        <v>24</v>
      </c>
      <c r="K1698" s="5" t="s">
        <v>38</v>
      </c>
      <c r="L1698" s="9">
        <v>20257100104442</v>
      </c>
      <c r="M1698" s="8">
        <v>45792</v>
      </c>
      <c r="N1698" s="10">
        <v>45803</v>
      </c>
      <c r="O1698" s="11">
        <f ca="1">IF(N1698=0,NETWORKDAYS(D1698+1,TODAY(),[1]FESTIVOS!$A$2:$A$54),NETWORKDAYS(D1698+1,N1698,[1]FESTIVOS!$A$2:$A$54))</f>
        <v>7</v>
      </c>
      <c r="P1698" s="12" t="str">
        <f t="shared" si="6"/>
        <v>RESPUESTA TOTAL</v>
      </c>
      <c r="Q1698" s="5" t="s">
        <v>1616</v>
      </c>
      <c r="R1698" s="13">
        <v>2025</v>
      </c>
      <c r="S1698" s="5"/>
      <c r="T1698" s="5"/>
      <c r="U1698" s="5"/>
      <c r="V1698" s="5"/>
    </row>
    <row r="1699" spans="1:22" ht="15" x14ac:dyDescent="0.35">
      <c r="A1699" s="7">
        <v>45805.652498935189</v>
      </c>
      <c r="B1699" s="31" t="s">
        <v>18</v>
      </c>
      <c r="C1699" s="37">
        <v>2616142025</v>
      </c>
      <c r="D1699" s="38">
        <v>45790</v>
      </c>
      <c r="E1699" s="37" t="s">
        <v>19</v>
      </c>
      <c r="F1699" s="37" t="s">
        <v>27</v>
      </c>
      <c r="G1699" s="37" t="s">
        <v>1795</v>
      </c>
      <c r="H1699" s="31" t="s">
        <v>22</v>
      </c>
      <c r="I1699" s="37" t="s">
        <v>36</v>
      </c>
      <c r="J1699" s="31" t="s">
        <v>70</v>
      </c>
      <c r="K1699" s="37" t="s">
        <v>38</v>
      </c>
      <c r="L1699" s="39">
        <v>20257100114992</v>
      </c>
      <c r="M1699" s="38">
        <v>45804</v>
      </c>
      <c r="N1699" s="10">
        <v>45812</v>
      </c>
      <c r="O1699" s="11">
        <f ca="1">IF(N1699=0,NETWORKDAYS(D1699+1,TODAY(),[1]FESTIVOS!$A$2:$A$54),NETWORKDAYS(D1699+1,N1699,[1]FESTIVOS!$A$2:$A$54))</f>
        <v>15</v>
      </c>
      <c r="P1699" s="12" t="str">
        <f t="shared" si="6"/>
        <v>RESPUESTA TOTAL</v>
      </c>
      <c r="Q1699" s="5" t="s">
        <v>1616</v>
      </c>
      <c r="R1699" s="13">
        <v>2025</v>
      </c>
      <c r="S1699" s="5"/>
      <c r="T1699" s="5"/>
      <c r="U1699" s="5"/>
      <c r="V1699" s="5"/>
    </row>
    <row r="1700" spans="1:22" ht="15" x14ac:dyDescent="0.35">
      <c r="A1700" s="7">
        <v>45805.661232418977</v>
      </c>
      <c r="B1700" s="5" t="s">
        <v>18</v>
      </c>
      <c r="C1700" s="5">
        <v>2616752025</v>
      </c>
      <c r="D1700" s="8">
        <v>45790</v>
      </c>
      <c r="E1700" s="5" t="s">
        <v>19</v>
      </c>
      <c r="F1700" s="5" t="s">
        <v>27</v>
      </c>
      <c r="G1700" s="5" t="s">
        <v>1796</v>
      </c>
      <c r="H1700" s="5" t="s">
        <v>22</v>
      </c>
      <c r="I1700" s="5" t="s">
        <v>36</v>
      </c>
      <c r="J1700" s="5" t="s">
        <v>70</v>
      </c>
      <c r="K1700" s="5" t="s">
        <v>38</v>
      </c>
      <c r="L1700" s="9">
        <v>20257100115062</v>
      </c>
      <c r="M1700" s="8">
        <v>45804</v>
      </c>
      <c r="N1700" s="10">
        <v>45811</v>
      </c>
      <c r="O1700" s="11">
        <f ca="1">IF(N1700=0,NETWORKDAYS(D1700+1,TODAY(),[1]FESTIVOS!$A$2:$A$54),NETWORKDAYS(D1700+1,N1700,[1]FESTIVOS!$A$2:$A$54))</f>
        <v>14</v>
      </c>
      <c r="P1700" s="12" t="str">
        <f t="shared" si="6"/>
        <v>RESPUESTA TOTAL</v>
      </c>
      <c r="Q1700" s="5" t="s">
        <v>1616</v>
      </c>
      <c r="R1700" s="13">
        <v>2025</v>
      </c>
      <c r="S1700" s="5"/>
      <c r="T1700" s="5"/>
      <c r="U1700" s="5"/>
      <c r="V1700" s="5"/>
    </row>
    <row r="1701" spans="1:22" ht="15" x14ac:dyDescent="0.35">
      <c r="A1701" s="7">
        <v>45792.424126041667</v>
      </c>
      <c r="B1701" s="5" t="s">
        <v>18</v>
      </c>
      <c r="C1701" s="5">
        <v>2361192025</v>
      </c>
      <c r="D1701" s="8">
        <v>45792</v>
      </c>
      <c r="E1701" s="5" t="s">
        <v>19</v>
      </c>
      <c r="F1701" s="5" t="s">
        <v>27</v>
      </c>
      <c r="G1701" s="5" t="s">
        <v>1797</v>
      </c>
      <c r="H1701" s="5" t="s">
        <v>22</v>
      </c>
      <c r="I1701" s="5" t="s">
        <v>40</v>
      </c>
      <c r="J1701" s="5" t="s">
        <v>41</v>
      </c>
      <c r="K1701" s="5" t="s">
        <v>86</v>
      </c>
      <c r="L1701" s="9">
        <v>20257100103972</v>
      </c>
      <c r="M1701" s="8">
        <v>45792</v>
      </c>
      <c r="N1701" s="10">
        <v>45805</v>
      </c>
      <c r="O1701" s="11">
        <f ca="1">IF(N1701=0,NETWORKDAYS(D1701+1,TODAY(),[1]FESTIVOS!$A$2:$A$54),NETWORKDAYS(D1701+1,N1701,[1]FESTIVOS!$A$2:$A$54))</f>
        <v>9</v>
      </c>
      <c r="P1701" s="12" t="str">
        <f t="shared" si="6"/>
        <v>RESPUESTA TOTAL</v>
      </c>
      <c r="Q1701" s="5" t="s">
        <v>1616</v>
      </c>
      <c r="R1701" s="13">
        <v>2025</v>
      </c>
      <c r="S1701" s="5"/>
      <c r="T1701" s="5"/>
      <c r="U1701" s="5"/>
      <c r="V1701" s="5"/>
    </row>
    <row r="1702" spans="1:22" ht="15" x14ac:dyDescent="0.35">
      <c r="A1702" s="7">
        <v>45805.680475925925</v>
      </c>
      <c r="B1702" s="5" t="s">
        <v>18</v>
      </c>
      <c r="C1702" s="5">
        <v>2617702025</v>
      </c>
      <c r="D1702" s="8">
        <v>45790</v>
      </c>
      <c r="E1702" s="5" t="s">
        <v>19</v>
      </c>
      <c r="F1702" s="5" t="s">
        <v>27</v>
      </c>
      <c r="G1702" s="5" t="s">
        <v>1798</v>
      </c>
      <c r="H1702" s="5" t="s">
        <v>22</v>
      </c>
      <c r="I1702" s="5" t="s">
        <v>36</v>
      </c>
      <c r="J1702" s="5" t="s">
        <v>70</v>
      </c>
      <c r="K1702" s="5" t="s">
        <v>38</v>
      </c>
      <c r="L1702" s="9">
        <v>20257100115132</v>
      </c>
      <c r="M1702" s="8">
        <v>45804</v>
      </c>
      <c r="N1702" s="10">
        <v>45811</v>
      </c>
      <c r="O1702" s="11">
        <f ca="1">IF(N1702=0,NETWORKDAYS(D1702+1,TODAY(),[1]FESTIVOS!$A$2:$A$54),NETWORKDAYS(D1702+1,N1702,[1]FESTIVOS!$A$2:$A$54))</f>
        <v>14</v>
      </c>
      <c r="P1702" s="12" t="str">
        <f t="shared" si="6"/>
        <v>RESPUESTA TOTAL</v>
      </c>
      <c r="Q1702" s="5" t="s">
        <v>1616</v>
      </c>
      <c r="R1702" s="13">
        <v>2025</v>
      </c>
      <c r="S1702" s="5"/>
      <c r="T1702" s="5"/>
      <c r="U1702" s="5"/>
      <c r="V1702" s="5"/>
    </row>
    <row r="1703" spans="1:22" ht="15" x14ac:dyDescent="0.35">
      <c r="A1703" s="7">
        <v>45791.655387326391</v>
      </c>
      <c r="B1703" s="5" t="s">
        <v>18</v>
      </c>
      <c r="C1703" s="5">
        <v>2348842025</v>
      </c>
      <c r="D1703" s="8">
        <v>45791</v>
      </c>
      <c r="E1703" s="5" t="s">
        <v>19</v>
      </c>
      <c r="F1703" s="5" t="s">
        <v>27</v>
      </c>
      <c r="G1703" s="5" t="s">
        <v>1799</v>
      </c>
      <c r="H1703" s="5" t="s">
        <v>22</v>
      </c>
      <c r="I1703" s="5" t="s">
        <v>32</v>
      </c>
      <c r="J1703" s="5" t="s">
        <v>33</v>
      </c>
      <c r="K1703" s="5" t="s">
        <v>240</v>
      </c>
      <c r="L1703" s="9">
        <v>20257100103172</v>
      </c>
      <c r="M1703" s="8">
        <v>45791</v>
      </c>
      <c r="N1703" s="10">
        <v>45806</v>
      </c>
      <c r="O1703" s="11">
        <f ca="1">IF(N1703=0,NETWORKDAYS(D1703+1,TODAY(),[1]FESTIVOS!$A$2:$A$54),NETWORKDAYS(D1703+1,N1703,[1]FESTIVOS!$A$2:$A$54))</f>
        <v>11</v>
      </c>
      <c r="P1703" s="12" t="str">
        <f t="shared" si="6"/>
        <v>RESPUESTA TOTAL</v>
      </c>
      <c r="Q1703" s="5" t="s">
        <v>1616</v>
      </c>
      <c r="R1703" s="13">
        <v>2025</v>
      </c>
      <c r="S1703" s="5"/>
      <c r="T1703" s="5"/>
      <c r="U1703" s="5"/>
      <c r="V1703" s="5"/>
    </row>
    <row r="1704" spans="1:22" ht="15" x14ac:dyDescent="0.35">
      <c r="A1704" s="7">
        <v>45796.407924363426</v>
      </c>
      <c r="B1704" s="5" t="s">
        <v>18</v>
      </c>
      <c r="C1704" s="5">
        <v>2414742025</v>
      </c>
      <c r="D1704" s="8">
        <v>45793</v>
      </c>
      <c r="E1704" s="5" t="s">
        <v>19</v>
      </c>
      <c r="F1704" s="5" t="s">
        <v>20</v>
      </c>
      <c r="G1704" s="5" t="s">
        <v>1800</v>
      </c>
      <c r="H1704" s="5" t="s">
        <v>391</v>
      </c>
      <c r="I1704" s="5" t="s">
        <v>392</v>
      </c>
      <c r="J1704" s="5" t="s">
        <v>85</v>
      </c>
      <c r="K1704" s="5" t="s">
        <v>884</v>
      </c>
      <c r="L1704" s="9">
        <v>20257100105782</v>
      </c>
      <c r="M1704" s="8">
        <v>45793</v>
      </c>
      <c r="N1704" s="10">
        <v>45798</v>
      </c>
      <c r="O1704" s="11">
        <f ca="1">IF(N1704=0,NETWORKDAYS(D1704+1,TODAY(),[1]FESTIVOS!$A$2:$A$54),NETWORKDAYS(D1704+1,N1704,[1]FESTIVOS!$A$2:$A$54))</f>
        <v>3</v>
      </c>
      <c r="P1704" s="12" t="str">
        <f t="shared" si="6"/>
        <v>RESPUESTA TOTAL</v>
      </c>
      <c r="Q1704" s="5" t="s">
        <v>1616</v>
      </c>
      <c r="R1704" s="13">
        <v>2025</v>
      </c>
      <c r="S1704" s="5"/>
      <c r="T1704" s="5"/>
      <c r="U1704" s="5"/>
      <c r="V1704" s="5"/>
    </row>
    <row r="1705" spans="1:22" ht="15" x14ac:dyDescent="0.35">
      <c r="A1705" s="7">
        <v>45805.686143379629</v>
      </c>
      <c r="B1705" s="5" t="s">
        <v>18</v>
      </c>
      <c r="C1705" s="5">
        <v>2617942025</v>
      </c>
      <c r="D1705" s="8">
        <v>45790</v>
      </c>
      <c r="E1705" s="5" t="s">
        <v>19</v>
      </c>
      <c r="F1705" s="5" t="s">
        <v>27</v>
      </c>
      <c r="G1705" s="5" t="s">
        <v>1801</v>
      </c>
      <c r="H1705" s="5" t="s">
        <v>22</v>
      </c>
      <c r="I1705" s="5" t="s">
        <v>36</v>
      </c>
      <c r="J1705" s="5" t="s">
        <v>70</v>
      </c>
      <c r="K1705" s="5" t="s">
        <v>38</v>
      </c>
      <c r="L1705" s="9">
        <v>20257100115172</v>
      </c>
      <c r="M1705" s="8">
        <v>45804</v>
      </c>
      <c r="N1705" s="10">
        <v>45811</v>
      </c>
      <c r="O1705" s="11">
        <f ca="1">IF(N1705=0,NETWORKDAYS(D1705+1,TODAY(),[1]FESTIVOS!$A$2:$A$54),NETWORKDAYS(D1705+1,N1705,[1]FESTIVOS!$A$2:$A$54))</f>
        <v>14</v>
      </c>
      <c r="P1705" s="12" t="str">
        <f t="shared" si="6"/>
        <v>RESPUESTA TOTAL</v>
      </c>
      <c r="Q1705" s="5" t="s">
        <v>1616</v>
      </c>
      <c r="R1705" s="13">
        <v>2025</v>
      </c>
      <c r="S1705" s="5"/>
      <c r="T1705" s="5"/>
      <c r="U1705" s="5"/>
      <c r="V1705" s="5"/>
    </row>
    <row r="1706" spans="1:22" ht="15" x14ac:dyDescent="0.35">
      <c r="A1706" s="7">
        <v>45793.393040520838</v>
      </c>
      <c r="B1706" s="5" t="s">
        <v>18</v>
      </c>
      <c r="C1706" s="5">
        <v>2382472025</v>
      </c>
      <c r="D1706" s="8">
        <v>45792</v>
      </c>
      <c r="E1706" s="5" t="s">
        <v>19</v>
      </c>
      <c r="F1706" s="5" t="s">
        <v>20</v>
      </c>
      <c r="G1706" s="5" t="s">
        <v>1802</v>
      </c>
      <c r="H1706" s="5" t="s">
        <v>22</v>
      </c>
      <c r="I1706" s="5" t="s">
        <v>36</v>
      </c>
      <c r="J1706" s="5" t="s">
        <v>70</v>
      </c>
      <c r="K1706" s="5" t="s">
        <v>38</v>
      </c>
      <c r="L1706" s="9">
        <v>20257100104592</v>
      </c>
      <c r="M1706" s="8">
        <v>45792</v>
      </c>
      <c r="N1706" s="10">
        <v>45805</v>
      </c>
      <c r="O1706" s="11">
        <f ca="1">IF(N1706=0,NETWORKDAYS(D1706+1,TODAY(),[1]FESTIVOS!$A$2:$A$54),NETWORKDAYS(D1706+1,N1706,[1]FESTIVOS!$A$2:$A$54))</f>
        <v>9</v>
      </c>
      <c r="P1706" s="12" t="str">
        <f t="shared" si="6"/>
        <v>RESPUESTA TOTAL</v>
      </c>
      <c r="Q1706" s="5" t="s">
        <v>1616</v>
      </c>
      <c r="R1706" s="13">
        <v>2025</v>
      </c>
      <c r="S1706" s="5"/>
      <c r="T1706" s="5"/>
      <c r="U1706" s="5"/>
      <c r="V1706" s="5"/>
    </row>
    <row r="1707" spans="1:22" ht="15" x14ac:dyDescent="0.35">
      <c r="A1707" s="7">
        <v>45791.670132256942</v>
      </c>
      <c r="B1707" s="5" t="s">
        <v>18</v>
      </c>
      <c r="C1707" s="5">
        <v>2350222025</v>
      </c>
      <c r="D1707" s="8">
        <v>45791</v>
      </c>
      <c r="E1707" s="5" t="s">
        <v>19</v>
      </c>
      <c r="F1707" s="5" t="s">
        <v>20</v>
      </c>
      <c r="G1707" s="5" t="s">
        <v>1803</v>
      </c>
      <c r="H1707" s="5" t="s">
        <v>22</v>
      </c>
      <c r="I1707" s="5" t="s">
        <v>36</v>
      </c>
      <c r="J1707" s="5" t="s">
        <v>37</v>
      </c>
      <c r="K1707" s="5" t="s">
        <v>91</v>
      </c>
      <c r="L1707" s="9">
        <v>20257100103462</v>
      </c>
      <c r="M1707" s="8">
        <v>45791</v>
      </c>
      <c r="N1707" s="10">
        <v>45807</v>
      </c>
      <c r="O1707" s="11">
        <f ca="1">IF(N1707=0,NETWORKDAYS(D1707+1,TODAY(),[1]FESTIVOS!$A$2:$A$54),NETWORKDAYS(D1707+1,N1707,[1]FESTIVOS!$A$2:$A$54))</f>
        <v>12</v>
      </c>
      <c r="P1707" s="12" t="str">
        <f t="shared" si="6"/>
        <v>RESPUESTA TOTAL</v>
      </c>
      <c r="Q1707" s="5" t="s">
        <v>1616</v>
      </c>
      <c r="R1707" s="13">
        <v>2025</v>
      </c>
      <c r="S1707" s="5"/>
      <c r="T1707" s="5"/>
      <c r="U1707" s="5"/>
      <c r="V1707" s="5"/>
    </row>
    <row r="1708" spans="1:22" ht="15" x14ac:dyDescent="0.35">
      <c r="A1708" s="7">
        <v>45792.401575439813</v>
      </c>
      <c r="B1708" s="5" t="s">
        <v>18</v>
      </c>
      <c r="C1708" s="5">
        <v>2359572025</v>
      </c>
      <c r="D1708" s="8">
        <v>45791</v>
      </c>
      <c r="E1708" s="5" t="s">
        <v>19</v>
      </c>
      <c r="F1708" s="5" t="s">
        <v>20</v>
      </c>
      <c r="G1708" s="5" t="s">
        <v>1804</v>
      </c>
      <c r="H1708" s="5" t="s">
        <v>22</v>
      </c>
      <c r="I1708" s="5" t="s">
        <v>36</v>
      </c>
      <c r="J1708" s="5" t="s">
        <v>70</v>
      </c>
      <c r="K1708" s="5" t="s">
        <v>25</v>
      </c>
      <c r="L1708" s="9">
        <v>20257100103792</v>
      </c>
      <c r="M1708" s="8">
        <v>45791</v>
      </c>
      <c r="N1708" s="10">
        <v>45812</v>
      </c>
      <c r="O1708" s="11">
        <f ca="1">IF(N1708=0,NETWORKDAYS(D1708+1,TODAY(),[1]FESTIVOS!$A$2:$A$54),NETWORKDAYS(D1708+1,N1708,[1]FESTIVOS!$A$2:$A$54))</f>
        <v>14</v>
      </c>
      <c r="P1708" s="12" t="str">
        <f t="shared" si="6"/>
        <v>RESPUESTA TOTAL</v>
      </c>
      <c r="Q1708" s="5" t="s">
        <v>1616</v>
      </c>
      <c r="R1708" s="13">
        <v>2025</v>
      </c>
      <c r="S1708" s="5"/>
      <c r="T1708" s="5"/>
      <c r="U1708" s="5"/>
      <c r="V1708" s="5"/>
    </row>
    <row r="1709" spans="1:22" ht="15" x14ac:dyDescent="0.35">
      <c r="A1709" s="7">
        <v>45796.630362881944</v>
      </c>
      <c r="B1709" s="5" t="s">
        <v>18</v>
      </c>
      <c r="C1709" s="5">
        <v>2429322025</v>
      </c>
      <c r="D1709" s="8">
        <v>45796</v>
      </c>
      <c r="E1709" s="5" t="s">
        <v>19</v>
      </c>
      <c r="F1709" s="5" t="s">
        <v>27</v>
      </c>
      <c r="G1709" s="5" t="s">
        <v>1805</v>
      </c>
      <c r="H1709" s="5" t="s">
        <v>22</v>
      </c>
      <c r="I1709" s="5" t="s">
        <v>84</v>
      </c>
      <c r="J1709" s="5" t="s">
        <v>85</v>
      </c>
      <c r="K1709" s="5" t="s">
        <v>86</v>
      </c>
      <c r="L1709" s="9">
        <v>20257100106452</v>
      </c>
      <c r="M1709" s="8">
        <v>45796</v>
      </c>
      <c r="N1709" s="10">
        <v>45799</v>
      </c>
      <c r="O1709" s="11">
        <f ca="1">IF(N1709=0,NETWORKDAYS(D1709+1,TODAY(),[1]FESTIVOS!$A$2:$A$54),NETWORKDAYS(D1709+1,N1709,[1]FESTIVOS!$A$2:$A$54))</f>
        <v>3</v>
      </c>
      <c r="P1709" s="12" t="str">
        <f t="shared" si="6"/>
        <v>RESPUESTA TOTAL</v>
      </c>
      <c r="Q1709" s="5" t="s">
        <v>1616</v>
      </c>
      <c r="R1709" s="13">
        <v>2025</v>
      </c>
      <c r="S1709" s="5"/>
      <c r="T1709" s="5"/>
      <c r="U1709" s="5"/>
      <c r="V1709" s="5"/>
    </row>
    <row r="1710" spans="1:22" ht="15" x14ac:dyDescent="0.35">
      <c r="A1710" s="7">
        <v>45792.472823483797</v>
      </c>
      <c r="B1710" s="5" t="s">
        <v>18</v>
      </c>
      <c r="C1710" s="5">
        <v>2346842025</v>
      </c>
      <c r="D1710" s="8">
        <v>45791</v>
      </c>
      <c r="E1710" s="5" t="s">
        <v>19</v>
      </c>
      <c r="F1710" s="5" t="s">
        <v>20</v>
      </c>
      <c r="G1710" s="5" t="s">
        <v>1806</v>
      </c>
      <c r="H1710" s="5" t="s">
        <v>22</v>
      </c>
      <c r="I1710" s="5" t="s">
        <v>40</v>
      </c>
      <c r="J1710" s="5" t="s">
        <v>76</v>
      </c>
      <c r="K1710" s="5" t="s">
        <v>42</v>
      </c>
      <c r="L1710" s="9">
        <v>20257100103732</v>
      </c>
      <c r="M1710" s="8">
        <v>45791</v>
      </c>
      <c r="N1710" s="10">
        <v>45812</v>
      </c>
      <c r="O1710" s="11">
        <f ca="1">IF(N1710=0,NETWORKDAYS(D1710+1,TODAY(),[1]FESTIVOS!$A$2:$A$54),NETWORKDAYS(D1710+1,N1710,[1]FESTIVOS!$A$2:$A$54))</f>
        <v>14</v>
      </c>
      <c r="P1710" s="12" t="str">
        <f t="shared" si="6"/>
        <v>RESPUESTA TOTAL</v>
      </c>
      <c r="Q1710" s="5" t="s">
        <v>1616</v>
      </c>
      <c r="R1710" s="13">
        <v>2025</v>
      </c>
      <c r="S1710" s="5"/>
      <c r="T1710" s="5"/>
      <c r="U1710" s="5"/>
      <c r="V1710" s="5"/>
    </row>
    <row r="1711" spans="1:22" ht="15" x14ac:dyDescent="0.35">
      <c r="A1711" s="7">
        <v>45792.45659047454</v>
      </c>
      <c r="B1711" s="5" t="s">
        <v>29</v>
      </c>
      <c r="C1711" s="5">
        <v>2349402025</v>
      </c>
      <c r="D1711" s="8">
        <v>45791</v>
      </c>
      <c r="E1711" s="5" t="s">
        <v>19</v>
      </c>
      <c r="F1711" s="5" t="s">
        <v>27</v>
      </c>
      <c r="G1711" s="5" t="s">
        <v>1807</v>
      </c>
      <c r="H1711" s="5" t="s">
        <v>22</v>
      </c>
      <c r="I1711" s="5" t="s">
        <v>36</v>
      </c>
      <c r="J1711" s="5" t="s">
        <v>37</v>
      </c>
      <c r="K1711" s="5" t="s">
        <v>38</v>
      </c>
      <c r="L1711" s="9">
        <v>20257100104162</v>
      </c>
      <c r="M1711" s="8">
        <v>45791</v>
      </c>
      <c r="N1711" s="10">
        <v>45812</v>
      </c>
      <c r="O1711" s="11">
        <f ca="1">IF(N1711=0,NETWORKDAYS(D1711+1,TODAY(),[1]FESTIVOS!$A$2:$A$54),NETWORKDAYS(D1711+1,N1711,[1]FESTIVOS!$A$2:$A$54))</f>
        <v>14</v>
      </c>
      <c r="P1711" s="12" t="str">
        <f t="shared" si="6"/>
        <v>RESPUESTA TOTAL</v>
      </c>
      <c r="Q1711" s="5" t="s">
        <v>1616</v>
      </c>
      <c r="R1711" s="13">
        <v>2025</v>
      </c>
      <c r="S1711" s="5"/>
      <c r="T1711" s="5"/>
      <c r="U1711" s="5"/>
      <c r="V1711" s="5"/>
    </row>
    <row r="1712" spans="1:22" ht="15" x14ac:dyDescent="0.35">
      <c r="A1712" s="7">
        <v>45804.399903865742</v>
      </c>
      <c r="B1712" s="5" t="s">
        <v>18</v>
      </c>
      <c r="C1712" s="5">
        <v>2576532025</v>
      </c>
      <c r="D1712" s="8">
        <v>45791</v>
      </c>
      <c r="E1712" s="5" t="s">
        <v>19</v>
      </c>
      <c r="F1712" s="5" t="s">
        <v>27</v>
      </c>
      <c r="G1712" s="5" t="s">
        <v>1808</v>
      </c>
      <c r="H1712" s="5" t="s">
        <v>22</v>
      </c>
      <c r="I1712" s="5" t="s">
        <v>36</v>
      </c>
      <c r="J1712" s="5" t="s">
        <v>70</v>
      </c>
      <c r="K1712" s="5" t="s">
        <v>38</v>
      </c>
      <c r="L1712" s="9">
        <v>20257100110942</v>
      </c>
      <c r="M1712" s="8">
        <v>45800</v>
      </c>
      <c r="N1712" s="10">
        <v>45807</v>
      </c>
      <c r="O1712" s="11">
        <f ca="1">IF(N1712=0,NETWORKDAYS(D1712+1,TODAY(),[1]FESTIVOS!$A$2:$A$54),NETWORKDAYS(D1712+1,N1712,[1]FESTIVOS!$A$2:$A$54))</f>
        <v>12</v>
      </c>
      <c r="P1712" s="12" t="str">
        <f t="shared" si="6"/>
        <v>RESPUESTA TOTAL</v>
      </c>
      <c r="Q1712" s="5" t="s">
        <v>1616</v>
      </c>
      <c r="R1712" s="13">
        <v>2025</v>
      </c>
      <c r="S1712" s="5"/>
      <c r="T1712" s="5"/>
      <c r="U1712" s="5"/>
      <c r="V1712" s="5"/>
    </row>
    <row r="1713" spans="1:22" ht="15" x14ac:dyDescent="0.35">
      <c r="A1713" s="7">
        <v>45804.440346689815</v>
      </c>
      <c r="B1713" s="5" t="s">
        <v>18</v>
      </c>
      <c r="C1713" s="5">
        <v>2577992025</v>
      </c>
      <c r="D1713" s="8">
        <v>45791</v>
      </c>
      <c r="E1713" s="5" t="s">
        <v>19</v>
      </c>
      <c r="F1713" s="5" t="s">
        <v>27</v>
      </c>
      <c r="G1713" s="5" t="s">
        <v>1809</v>
      </c>
      <c r="H1713" s="5" t="s">
        <v>22</v>
      </c>
      <c r="I1713" s="5" t="s">
        <v>36</v>
      </c>
      <c r="J1713" s="5" t="s">
        <v>70</v>
      </c>
      <c r="K1713" s="5" t="s">
        <v>38</v>
      </c>
      <c r="L1713" s="9">
        <v>20257100110972</v>
      </c>
      <c r="M1713" s="8">
        <v>45800</v>
      </c>
      <c r="N1713" s="10">
        <v>45811</v>
      </c>
      <c r="O1713" s="11">
        <f ca="1">IF(N1713=0,NETWORKDAYS(D1713+1,TODAY(),[1]FESTIVOS!$A$2:$A$54),NETWORKDAYS(D1713+1,N1713,[1]FESTIVOS!$A$2:$A$54))</f>
        <v>13</v>
      </c>
      <c r="P1713" s="12" t="str">
        <f t="shared" si="6"/>
        <v>RESPUESTA TOTAL</v>
      </c>
      <c r="Q1713" s="5" t="s">
        <v>1616</v>
      </c>
      <c r="R1713" s="13">
        <v>2025</v>
      </c>
      <c r="S1713" s="5"/>
      <c r="T1713" s="5"/>
      <c r="U1713" s="5"/>
      <c r="V1713" s="5"/>
    </row>
    <row r="1714" spans="1:22" ht="15" x14ac:dyDescent="0.35">
      <c r="A1714" s="7">
        <v>45804.450175023143</v>
      </c>
      <c r="B1714" s="5" t="s">
        <v>18</v>
      </c>
      <c r="C1714" s="5">
        <v>2578942025</v>
      </c>
      <c r="D1714" s="8">
        <v>45791</v>
      </c>
      <c r="E1714" s="5" t="s">
        <v>19</v>
      </c>
      <c r="F1714" s="5" t="s">
        <v>20</v>
      </c>
      <c r="G1714" s="5" t="s">
        <v>1810</v>
      </c>
      <c r="H1714" s="5" t="s">
        <v>22</v>
      </c>
      <c r="I1714" s="5" t="s">
        <v>36</v>
      </c>
      <c r="J1714" s="5" t="s">
        <v>70</v>
      </c>
      <c r="K1714" s="5" t="s">
        <v>38</v>
      </c>
      <c r="L1714" s="9">
        <v>20257100111092</v>
      </c>
      <c r="M1714" s="8">
        <v>45800</v>
      </c>
      <c r="N1714" s="10">
        <v>45812</v>
      </c>
      <c r="O1714" s="11">
        <f ca="1">IF(N1714=0,NETWORKDAYS(D1714+1,TODAY(),[1]FESTIVOS!$A$2:$A$54),NETWORKDAYS(D1714+1,N1714,[1]FESTIVOS!$A$2:$A$54))</f>
        <v>14</v>
      </c>
      <c r="P1714" s="12" t="str">
        <f t="shared" si="6"/>
        <v>RESPUESTA TOTAL</v>
      </c>
      <c r="Q1714" s="5" t="s">
        <v>1616</v>
      </c>
      <c r="R1714" s="13">
        <v>2025</v>
      </c>
      <c r="S1714" s="5"/>
      <c r="T1714" s="5"/>
      <c r="U1714" s="5"/>
      <c r="V1714" s="5"/>
    </row>
    <row r="1715" spans="1:22" ht="15" x14ac:dyDescent="0.35">
      <c r="A1715" s="7">
        <v>45798.615633113426</v>
      </c>
      <c r="B1715" s="5" t="s">
        <v>29</v>
      </c>
      <c r="C1715" s="5">
        <v>2387712025</v>
      </c>
      <c r="D1715" s="8">
        <v>45793</v>
      </c>
      <c r="E1715" s="5" t="s">
        <v>19</v>
      </c>
      <c r="F1715" s="5" t="s">
        <v>27</v>
      </c>
      <c r="G1715" s="5" t="s">
        <v>1811</v>
      </c>
      <c r="H1715" s="5" t="s">
        <v>22</v>
      </c>
      <c r="I1715" s="5" t="s">
        <v>23</v>
      </c>
      <c r="J1715" s="5" t="s">
        <v>176</v>
      </c>
      <c r="K1715" s="5" t="s">
        <v>25</v>
      </c>
      <c r="L1715" s="9">
        <v>20257100108712</v>
      </c>
      <c r="M1715" s="8">
        <v>45798</v>
      </c>
      <c r="N1715" s="10">
        <v>45800</v>
      </c>
      <c r="O1715" s="11">
        <f ca="1">IF(N1715=0,NETWORKDAYS(D1715+1,TODAY(),[1]FESTIVOS!$A$2:$A$54),NETWORKDAYS(D1715+1,N1715,[1]FESTIVOS!$A$2:$A$54))</f>
        <v>5</v>
      </c>
      <c r="P1715" s="12" t="str">
        <f t="shared" si="6"/>
        <v>RESPUESTA TOTAL</v>
      </c>
      <c r="Q1715" s="5" t="s">
        <v>1616</v>
      </c>
      <c r="R1715" s="13">
        <v>2025</v>
      </c>
      <c r="S1715" s="5"/>
      <c r="T1715" s="5"/>
      <c r="U1715" s="5"/>
      <c r="V1715" s="5"/>
    </row>
    <row r="1716" spans="1:22" ht="15" x14ac:dyDescent="0.35">
      <c r="A1716" s="7">
        <v>45803.566595474535</v>
      </c>
      <c r="B1716" s="5" t="s">
        <v>18</v>
      </c>
      <c r="C1716" s="5">
        <v>2560322025</v>
      </c>
      <c r="D1716" s="8">
        <v>45791</v>
      </c>
      <c r="E1716" s="5" t="s">
        <v>19</v>
      </c>
      <c r="F1716" s="5" t="s">
        <v>20</v>
      </c>
      <c r="G1716" s="5" t="s">
        <v>1812</v>
      </c>
      <c r="H1716" s="5" t="s">
        <v>22</v>
      </c>
      <c r="I1716" s="5" t="s">
        <v>36</v>
      </c>
      <c r="J1716" s="5" t="s">
        <v>70</v>
      </c>
      <c r="K1716" s="5" t="s">
        <v>38</v>
      </c>
      <c r="L1716" s="9">
        <v>20257100110792</v>
      </c>
      <c r="M1716" s="8">
        <v>45800</v>
      </c>
      <c r="N1716" s="10">
        <v>45813</v>
      </c>
      <c r="O1716" s="11">
        <f ca="1">IF(N1716=0,NETWORKDAYS(D1716+1,TODAY(),[1]FESTIVOS!$A$2:$A$54),NETWORKDAYS(D1716+1,N1716,[1]FESTIVOS!$A$2:$A$54))</f>
        <v>15</v>
      </c>
      <c r="P1716" s="12" t="str">
        <f t="shared" si="6"/>
        <v>RESPUESTA TOTAL</v>
      </c>
      <c r="Q1716" s="5" t="s">
        <v>1616</v>
      </c>
      <c r="R1716" s="13">
        <v>2025</v>
      </c>
      <c r="S1716" s="5"/>
      <c r="T1716" s="5"/>
      <c r="U1716" s="5"/>
      <c r="V1716" s="5"/>
    </row>
    <row r="1717" spans="1:22" ht="15" x14ac:dyDescent="0.35">
      <c r="A1717" s="7">
        <v>45804.333004560191</v>
      </c>
      <c r="B1717" s="5" t="s">
        <v>18</v>
      </c>
      <c r="C1717" s="5">
        <v>2573832025</v>
      </c>
      <c r="D1717" s="8">
        <v>45791</v>
      </c>
      <c r="E1717" s="5" t="s">
        <v>19</v>
      </c>
      <c r="F1717" s="5" t="s">
        <v>20</v>
      </c>
      <c r="G1717" s="5" t="s">
        <v>1813</v>
      </c>
      <c r="H1717" s="5" t="s">
        <v>22</v>
      </c>
      <c r="I1717" s="5" t="s">
        <v>36</v>
      </c>
      <c r="J1717" s="5" t="s">
        <v>70</v>
      </c>
      <c r="K1717" s="5" t="s">
        <v>38</v>
      </c>
      <c r="L1717" s="9">
        <v>20257100110952</v>
      </c>
      <c r="M1717" s="8">
        <v>45800</v>
      </c>
      <c r="N1717" s="10">
        <v>45807</v>
      </c>
      <c r="O1717" s="11">
        <f ca="1">IF(N1717=0,NETWORKDAYS(D1717+1,TODAY(),[1]FESTIVOS!$A$2:$A$54),NETWORKDAYS(D1717+1,N1717,[1]FESTIVOS!$A$2:$A$54))</f>
        <v>12</v>
      </c>
      <c r="P1717" s="12" t="str">
        <f t="shared" si="6"/>
        <v>RESPUESTA TOTAL</v>
      </c>
      <c r="Q1717" s="5" t="s">
        <v>1616</v>
      </c>
      <c r="R1717" s="13">
        <v>2025</v>
      </c>
      <c r="S1717" s="5"/>
      <c r="T1717" s="5"/>
      <c r="U1717" s="5"/>
      <c r="V1717" s="5"/>
    </row>
    <row r="1718" spans="1:22" ht="15" x14ac:dyDescent="0.35">
      <c r="A1718" s="7">
        <v>45805.697922615742</v>
      </c>
      <c r="B1718" s="5" t="s">
        <v>18</v>
      </c>
      <c r="C1718" s="5">
        <v>2618522025</v>
      </c>
      <c r="D1718" s="8">
        <v>45791</v>
      </c>
      <c r="E1718" s="5" t="s">
        <v>19</v>
      </c>
      <c r="F1718" s="5" t="s">
        <v>27</v>
      </c>
      <c r="G1718" s="5" t="s">
        <v>1814</v>
      </c>
      <c r="H1718" s="5" t="s">
        <v>22</v>
      </c>
      <c r="I1718" s="5" t="s">
        <v>36</v>
      </c>
      <c r="J1718" s="5" t="s">
        <v>70</v>
      </c>
      <c r="K1718" s="5" t="s">
        <v>38</v>
      </c>
      <c r="L1718" s="9">
        <v>20257100115222</v>
      </c>
      <c r="M1718" s="8">
        <v>45804</v>
      </c>
      <c r="N1718" s="10">
        <v>45811</v>
      </c>
      <c r="O1718" s="11">
        <f ca="1">IF(N1718=0,NETWORKDAYS(D1718+1,TODAY(),[1]FESTIVOS!$A$2:$A$54),NETWORKDAYS(D1718+1,N1718,[1]FESTIVOS!$A$2:$A$54))</f>
        <v>13</v>
      </c>
      <c r="P1718" s="12" t="str">
        <f t="shared" si="6"/>
        <v>RESPUESTA TOTAL</v>
      </c>
      <c r="Q1718" s="5" t="s">
        <v>1616</v>
      </c>
      <c r="R1718" s="13">
        <v>2025</v>
      </c>
      <c r="S1718" s="5"/>
      <c r="T1718" s="5"/>
      <c r="U1718" s="5"/>
      <c r="V1718" s="5"/>
    </row>
    <row r="1719" spans="1:22" ht="15" x14ac:dyDescent="0.35">
      <c r="A1719" s="7">
        <v>45806.470758946758</v>
      </c>
      <c r="B1719" s="5" t="s">
        <v>18</v>
      </c>
      <c r="C1719" s="5">
        <v>2629382025</v>
      </c>
      <c r="D1719" s="8">
        <v>45791</v>
      </c>
      <c r="E1719" s="5" t="s">
        <v>19</v>
      </c>
      <c r="F1719" s="5" t="s">
        <v>27</v>
      </c>
      <c r="G1719" s="5" t="s">
        <v>1815</v>
      </c>
      <c r="H1719" s="5" t="s">
        <v>22</v>
      </c>
      <c r="I1719" s="5" t="s">
        <v>36</v>
      </c>
      <c r="J1719" s="5" t="s">
        <v>70</v>
      </c>
      <c r="K1719" s="5" t="s">
        <v>38</v>
      </c>
      <c r="L1719" s="9">
        <v>20257100115242</v>
      </c>
      <c r="M1719" s="8">
        <v>45804</v>
      </c>
      <c r="N1719" s="10">
        <v>45812</v>
      </c>
      <c r="O1719" s="11">
        <f ca="1">IF(N1719=0,NETWORKDAYS(D1719+1,TODAY(),[1]FESTIVOS!$A$2:$A$54),NETWORKDAYS(D1719+1,N1719,[1]FESTIVOS!$A$2:$A$54))</f>
        <v>14</v>
      </c>
      <c r="P1719" s="12" t="str">
        <f t="shared" si="6"/>
        <v>RESPUESTA TOTAL</v>
      </c>
      <c r="Q1719" s="5" t="s">
        <v>1616</v>
      </c>
      <c r="R1719" s="13">
        <v>2025</v>
      </c>
      <c r="S1719" s="5"/>
      <c r="T1719" s="5"/>
      <c r="U1719" s="5"/>
      <c r="V1719" s="5"/>
    </row>
    <row r="1720" spans="1:22" ht="15" x14ac:dyDescent="0.35">
      <c r="A1720" s="7">
        <v>45806.475030648144</v>
      </c>
      <c r="B1720" s="5" t="s">
        <v>18</v>
      </c>
      <c r="C1720" s="5">
        <v>2629662025</v>
      </c>
      <c r="D1720" s="8">
        <v>45791</v>
      </c>
      <c r="E1720" s="5" t="s">
        <v>19</v>
      </c>
      <c r="F1720" s="5" t="s">
        <v>20</v>
      </c>
      <c r="G1720" s="5" t="s">
        <v>1816</v>
      </c>
      <c r="H1720" s="5" t="s">
        <v>22</v>
      </c>
      <c r="I1720" s="5" t="s">
        <v>36</v>
      </c>
      <c r="J1720" s="5" t="s">
        <v>70</v>
      </c>
      <c r="K1720" s="5" t="s">
        <v>38</v>
      </c>
      <c r="L1720" s="9">
        <v>20257100115202</v>
      </c>
      <c r="M1720" s="8">
        <v>45804</v>
      </c>
      <c r="N1720" s="10">
        <v>45812</v>
      </c>
      <c r="O1720" s="11">
        <f ca="1">IF(N1720=0,NETWORKDAYS(D1720+1,TODAY(),[1]FESTIVOS!$A$2:$A$54),NETWORKDAYS(D1720+1,N1720,[1]FESTIVOS!$A$2:$A$54))</f>
        <v>14</v>
      </c>
      <c r="P1720" s="12" t="str">
        <f t="shared" si="6"/>
        <v>RESPUESTA TOTAL</v>
      </c>
      <c r="Q1720" s="5" t="s">
        <v>1616</v>
      </c>
      <c r="R1720" s="13">
        <v>2025</v>
      </c>
      <c r="S1720" s="5"/>
      <c r="T1720" s="5"/>
      <c r="U1720" s="5"/>
      <c r="V1720" s="5"/>
    </row>
    <row r="1721" spans="1:22" ht="15" x14ac:dyDescent="0.35">
      <c r="A1721" s="7">
        <v>45793.452176493054</v>
      </c>
      <c r="B1721" s="5" t="s">
        <v>18</v>
      </c>
      <c r="C1721" s="5">
        <v>2382942025</v>
      </c>
      <c r="D1721" s="8">
        <v>45792</v>
      </c>
      <c r="E1721" s="5" t="s">
        <v>19</v>
      </c>
      <c r="F1721" s="5" t="s">
        <v>27</v>
      </c>
      <c r="G1721" s="5" t="s">
        <v>1817</v>
      </c>
      <c r="H1721" s="5" t="s">
        <v>22</v>
      </c>
      <c r="I1721" s="5" t="s">
        <v>59</v>
      </c>
      <c r="J1721" s="5" t="s">
        <v>60</v>
      </c>
      <c r="K1721" s="5" t="s">
        <v>61</v>
      </c>
      <c r="L1721" s="9">
        <v>20257100104712</v>
      </c>
      <c r="M1721" s="8">
        <v>45792</v>
      </c>
      <c r="N1721" s="10">
        <v>45806</v>
      </c>
      <c r="O1721" s="11">
        <f ca="1">IF(N1721=0,NETWORKDAYS(D1721+1,TODAY(),[1]FESTIVOS!$A$2:$A$54),NETWORKDAYS(D1721+1,N1721,[1]FESTIVOS!$A$2:$A$54))</f>
        <v>10</v>
      </c>
      <c r="P1721" s="12" t="str">
        <f t="shared" si="6"/>
        <v>RESPUESTA TOTAL</v>
      </c>
      <c r="Q1721" s="5" t="s">
        <v>1616</v>
      </c>
      <c r="R1721" s="13">
        <v>2025</v>
      </c>
      <c r="S1721" s="5"/>
      <c r="T1721" s="5"/>
      <c r="U1721" s="5"/>
      <c r="V1721" s="5"/>
    </row>
    <row r="1722" spans="1:22" ht="15" x14ac:dyDescent="0.35">
      <c r="A1722" s="7">
        <v>45792.533688275464</v>
      </c>
      <c r="B1722" s="5" t="s">
        <v>18</v>
      </c>
      <c r="C1722" s="5">
        <v>2367702025</v>
      </c>
      <c r="D1722" s="8">
        <v>45792</v>
      </c>
      <c r="E1722" s="5" t="s">
        <v>19</v>
      </c>
      <c r="F1722" s="5" t="s">
        <v>27</v>
      </c>
      <c r="G1722" s="5" t="s">
        <v>1818</v>
      </c>
      <c r="H1722" s="5" t="s">
        <v>22</v>
      </c>
      <c r="I1722" s="5" t="s">
        <v>84</v>
      </c>
      <c r="J1722" s="5" t="s">
        <v>85</v>
      </c>
      <c r="K1722" s="5" t="s">
        <v>86</v>
      </c>
      <c r="L1722" s="9">
        <v>20257100104152</v>
      </c>
      <c r="M1722" s="8">
        <v>45792</v>
      </c>
      <c r="N1722" s="10">
        <v>45812</v>
      </c>
      <c r="O1722" s="11">
        <f ca="1">IF(N1722=0,NETWORKDAYS(D1722+1,TODAY(),[1]FESTIVOS!$A$2:$A$54),NETWORKDAYS(D1722+1,N1722,[1]FESTIVOS!$A$2:$A$54))</f>
        <v>13</v>
      </c>
      <c r="P1722" s="12" t="str">
        <f t="shared" si="6"/>
        <v>RESPUESTA TOTAL</v>
      </c>
      <c r="Q1722" s="5" t="s">
        <v>1616</v>
      </c>
      <c r="R1722" s="13">
        <v>2025</v>
      </c>
      <c r="S1722" s="5"/>
      <c r="T1722" s="5"/>
      <c r="U1722" s="5"/>
      <c r="V1722" s="5"/>
    </row>
    <row r="1723" spans="1:22" ht="15" x14ac:dyDescent="0.35">
      <c r="A1723" s="7">
        <v>45792.542043240741</v>
      </c>
      <c r="B1723" s="5" t="s">
        <v>18</v>
      </c>
      <c r="C1723" s="5">
        <v>2368012025</v>
      </c>
      <c r="D1723" s="8">
        <v>45792</v>
      </c>
      <c r="E1723" s="5" t="s">
        <v>19</v>
      </c>
      <c r="F1723" s="5" t="s">
        <v>27</v>
      </c>
      <c r="G1723" s="5" t="s">
        <v>1819</v>
      </c>
      <c r="H1723" s="5" t="s">
        <v>22</v>
      </c>
      <c r="I1723" s="5" t="s">
        <v>84</v>
      </c>
      <c r="J1723" s="5" t="s">
        <v>85</v>
      </c>
      <c r="K1723" s="5" t="s">
        <v>86</v>
      </c>
      <c r="L1723" s="9">
        <v>20257100104172</v>
      </c>
      <c r="M1723" s="8">
        <v>45792</v>
      </c>
      <c r="N1723" s="10">
        <v>45813</v>
      </c>
      <c r="O1723" s="11">
        <f ca="1">IF(N1723=0,NETWORKDAYS(D1723+1,TODAY(),[1]FESTIVOS!$A$2:$A$54),NETWORKDAYS(D1723+1,N1723,[1]FESTIVOS!$A$2:$A$54))</f>
        <v>14</v>
      </c>
      <c r="P1723" s="12" t="str">
        <f t="shared" si="6"/>
        <v>RESPUESTA TOTAL</v>
      </c>
      <c r="Q1723" s="5" t="s">
        <v>1616</v>
      </c>
      <c r="R1723" s="13">
        <v>2025</v>
      </c>
      <c r="S1723" s="5"/>
      <c r="T1723" s="5"/>
      <c r="U1723" s="5"/>
      <c r="V1723" s="5"/>
    </row>
    <row r="1724" spans="1:22" ht="15" x14ac:dyDescent="0.35">
      <c r="A1724" s="7">
        <v>45792.595332384255</v>
      </c>
      <c r="B1724" s="5" t="s">
        <v>18</v>
      </c>
      <c r="C1724" s="5">
        <v>2370212025</v>
      </c>
      <c r="D1724" s="8">
        <v>45792</v>
      </c>
      <c r="E1724" s="5" t="s">
        <v>19</v>
      </c>
      <c r="F1724" s="5" t="s">
        <v>27</v>
      </c>
      <c r="G1724" s="5" t="s">
        <v>1820</v>
      </c>
      <c r="H1724" s="5" t="s">
        <v>22</v>
      </c>
      <c r="I1724" s="5" t="s">
        <v>84</v>
      </c>
      <c r="J1724" s="5" t="s">
        <v>85</v>
      </c>
      <c r="K1724" s="5" t="s">
        <v>86</v>
      </c>
      <c r="L1724" s="9">
        <v>20257100104222</v>
      </c>
      <c r="M1724" s="8">
        <v>45792</v>
      </c>
      <c r="N1724" s="10">
        <v>45813</v>
      </c>
      <c r="O1724" s="11">
        <f ca="1">IF(N1724=0,NETWORKDAYS(D1724+1,TODAY(),[1]FESTIVOS!$A$2:$A$54),NETWORKDAYS(D1724+1,N1724,[1]FESTIVOS!$A$2:$A$54))</f>
        <v>14</v>
      </c>
      <c r="P1724" s="12" t="str">
        <f t="shared" si="6"/>
        <v>RESPUESTA TOTAL</v>
      </c>
      <c r="Q1724" s="5" t="s">
        <v>1616</v>
      </c>
      <c r="R1724" s="13">
        <v>2025</v>
      </c>
      <c r="S1724" s="5"/>
      <c r="T1724" s="5"/>
      <c r="U1724" s="5"/>
      <c r="V1724" s="5"/>
    </row>
    <row r="1725" spans="1:22" ht="15" x14ac:dyDescent="0.35">
      <c r="A1725" s="7">
        <v>45798.610833923609</v>
      </c>
      <c r="B1725" s="5" t="s">
        <v>29</v>
      </c>
      <c r="C1725" s="5">
        <v>2369532025</v>
      </c>
      <c r="D1725" s="8">
        <v>45792</v>
      </c>
      <c r="E1725" s="5" t="s">
        <v>19</v>
      </c>
      <c r="F1725" s="5" t="s">
        <v>20</v>
      </c>
      <c r="G1725" s="5" t="s">
        <v>1821</v>
      </c>
      <c r="H1725" s="5" t="s">
        <v>22</v>
      </c>
      <c r="I1725" s="5" t="s">
        <v>84</v>
      </c>
      <c r="J1725" s="5" t="s">
        <v>139</v>
      </c>
      <c r="K1725" s="5" t="s">
        <v>86</v>
      </c>
      <c r="L1725" s="9">
        <v>20257100108702</v>
      </c>
      <c r="M1725" s="8">
        <v>45798</v>
      </c>
      <c r="N1725" s="10">
        <v>45807</v>
      </c>
      <c r="O1725" s="11">
        <f ca="1">IF(N1725=0,NETWORKDAYS(D1725+1,TODAY(),[1]FESTIVOS!$A$2:$A$54),NETWORKDAYS(D1725+1,N1725,[1]FESTIVOS!$A$2:$A$54))</f>
        <v>11</v>
      </c>
      <c r="P1725" s="12" t="str">
        <f t="shared" si="6"/>
        <v>RESPUESTA TOTAL</v>
      </c>
      <c r="Q1725" s="5" t="s">
        <v>1616</v>
      </c>
      <c r="R1725" s="13">
        <v>2025</v>
      </c>
      <c r="S1725" s="5"/>
      <c r="T1725" s="5"/>
      <c r="U1725" s="5"/>
      <c r="V1725" s="5"/>
    </row>
    <row r="1726" spans="1:22" ht="15" x14ac:dyDescent="0.35">
      <c r="A1726" s="7">
        <v>45792.523465439815</v>
      </c>
      <c r="B1726" s="5" t="s">
        <v>18</v>
      </c>
      <c r="C1726" s="5">
        <v>2367252025</v>
      </c>
      <c r="D1726" s="8">
        <v>45792</v>
      </c>
      <c r="E1726" s="5" t="s">
        <v>19</v>
      </c>
      <c r="F1726" s="5" t="s">
        <v>27</v>
      </c>
      <c r="G1726" s="5" t="s">
        <v>1822</v>
      </c>
      <c r="H1726" s="5" t="s">
        <v>22</v>
      </c>
      <c r="I1726" s="5" t="s">
        <v>36</v>
      </c>
      <c r="J1726" s="5" t="s">
        <v>189</v>
      </c>
      <c r="K1726" s="5" t="s">
        <v>38</v>
      </c>
      <c r="L1726" s="9">
        <v>20257100104072</v>
      </c>
      <c r="M1726" s="8">
        <v>45792</v>
      </c>
      <c r="N1726" s="10">
        <v>45813</v>
      </c>
      <c r="O1726" s="11">
        <f ca="1">IF(N1726=0,NETWORKDAYS(D1726+1,TODAY(),[1]FESTIVOS!$A$2:$A$54),NETWORKDAYS(D1726+1,N1726,[1]FESTIVOS!$A$2:$A$54))</f>
        <v>14</v>
      </c>
      <c r="P1726" s="12" t="str">
        <f t="shared" si="6"/>
        <v>RESPUESTA TOTAL</v>
      </c>
      <c r="Q1726" s="5" t="s">
        <v>1616</v>
      </c>
      <c r="R1726" s="13">
        <v>2025</v>
      </c>
      <c r="S1726" s="5"/>
      <c r="T1726" s="5"/>
      <c r="U1726" s="5"/>
      <c r="V1726" s="5"/>
    </row>
    <row r="1727" spans="1:22" ht="15" x14ac:dyDescent="0.35">
      <c r="A1727" s="7">
        <v>45793.397909004634</v>
      </c>
      <c r="B1727" s="5" t="s">
        <v>18</v>
      </c>
      <c r="C1727" s="5">
        <v>2382672025</v>
      </c>
      <c r="D1727" s="8">
        <v>45792</v>
      </c>
      <c r="E1727" s="5" t="s">
        <v>19</v>
      </c>
      <c r="F1727" s="5" t="s">
        <v>20</v>
      </c>
      <c r="G1727" s="5" t="s">
        <v>1823</v>
      </c>
      <c r="H1727" s="5" t="s">
        <v>22</v>
      </c>
      <c r="I1727" s="5" t="s">
        <v>40</v>
      </c>
      <c r="J1727" s="5" t="s">
        <v>194</v>
      </c>
      <c r="K1727" s="5" t="s">
        <v>38</v>
      </c>
      <c r="L1727" s="9">
        <v>20257100104632</v>
      </c>
      <c r="M1727" s="8">
        <v>45792</v>
      </c>
      <c r="N1727" s="10">
        <v>45813</v>
      </c>
      <c r="O1727" s="11">
        <f ca="1">IF(N1727=0,NETWORKDAYS(D1727+1,TODAY(),[1]FESTIVOS!$A$2:$A$54),NETWORKDAYS(D1727+1,N1727,[1]FESTIVOS!$A$2:$A$54))</f>
        <v>14</v>
      </c>
      <c r="P1727" s="12" t="str">
        <f t="shared" si="6"/>
        <v>RESPUESTA TOTAL</v>
      </c>
      <c r="Q1727" s="5" t="s">
        <v>1616</v>
      </c>
      <c r="R1727" s="13">
        <v>2025</v>
      </c>
      <c r="S1727" s="5"/>
      <c r="T1727" s="5"/>
      <c r="U1727" s="5"/>
      <c r="V1727" s="5"/>
    </row>
    <row r="1728" spans="1:22" ht="15" x14ac:dyDescent="0.35">
      <c r="A1728" s="7">
        <v>45804.4437612037</v>
      </c>
      <c r="B1728" s="5" t="s">
        <v>18</v>
      </c>
      <c r="C1728" s="5">
        <v>2578632025</v>
      </c>
      <c r="D1728" s="8">
        <v>45792</v>
      </c>
      <c r="E1728" s="5" t="s">
        <v>19</v>
      </c>
      <c r="F1728" s="5" t="s">
        <v>20</v>
      </c>
      <c r="G1728" s="5" t="s">
        <v>1824</v>
      </c>
      <c r="H1728" s="5" t="s">
        <v>22</v>
      </c>
      <c r="I1728" s="5" t="s">
        <v>36</v>
      </c>
      <c r="J1728" s="5" t="s">
        <v>70</v>
      </c>
      <c r="K1728" s="5" t="s">
        <v>38</v>
      </c>
      <c r="L1728" s="9">
        <v>20257100111032</v>
      </c>
      <c r="M1728" s="8">
        <v>45800</v>
      </c>
      <c r="N1728" s="10">
        <v>45812</v>
      </c>
      <c r="O1728" s="11">
        <f ca="1">IF(N1728=0,NETWORKDAYS(D1728+1,TODAY(),[1]FESTIVOS!$A$2:$A$54),NETWORKDAYS(D1728+1,N1728,[1]FESTIVOS!$A$2:$A$54))</f>
        <v>13</v>
      </c>
      <c r="P1728" s="12" t="str">
        <f t="shared" si="6"/>
        <v>RESPUESTA TOTAL</v>
      </c>
      <c r="Q1728" s="5" t="s">
        <v>1616</v>
      </c>
      <c r="R1728" s="13">
        <v>2025</v>
      </c>
      <c r="S1728" s="5"/>
      <c r="T1728" s="5"/>
      <c r="U1728" s="5"/>
      <c r="V1728" s="5"/>
    </row>
    <row r="1729" spans="1:22" ht="15" x14ac:dyDescent="0.35">
      <c r="A1729" s="7">
        <v>45804.446880000003</v>
      </c>
      <c r="B1729" s="5" t="s">
        <v>18</v>
      </c>
      <c r="C1729" s="5">
        <v>2578822025</v>
      </c>
      <c r="D1729" s="8">
        <v>45792</v>
      </c>
      <c r="E1729" s="5" t="s">
        <v>19</v>
      </c>
      <c r="F1729" s="5" t="s">
        <v>27</v>
      </c>
      <c r="G1729" s="5" t="s">
        <v>1825</v>
      </c>
      <c r="H1729" s="5" t="s">
        <v>22</v>
      </c>
      <c r="I1729" s="5" t="s">
        <v>36</v>
      </c>
      <c r="J1729" s="5" t="s">
        <v>70</v>
      </c>
      <c r="K1729" s="5" t="s">
        <v>38</v>
      </c>
      <c r="L1729" s="9">
        <v>20257100111062</v>
      </c>
      <c r="M1729" s="8">
        <v>45792</v>
      </c>
      <c r="N1729" s="10">
        <v>45807</v>
      </c>
      <c r="O1729" s="11">
        <f ca="1">IF(N1729=0,NETWORKDAYS(D1729+1,TODAY(),[1]FESTIVOS!$A$2:$A$54),NETWORKDAYS(D1729+1,N1729,[1]FESTIVOS!$A$2:$A$54))</f>
        <v>11</v>
      </c>
      <c r="P1729" s="12" t="str">
        <f t="shared" si="6"/>
        <v>RESPUESTA TOTAL</v>
      </c>
      <c r="Q1729" s="5" t="s">
        <v>1616</v>
      </c>
      <c r="R1729" s="13">
        <v>2025</v>
      </c>
      <c r="S1729" s="5"/>
      <c r="T1729" s="5"/>
      <c r="U1729" s="5"/>
      <c r="V1729" s="5"/>
    </row>
    <row r="1730" spans="1:22" ht="15" x14ac:dyDescent="0.35">
      <c r="A1730" s="7">
        <v>45806.47909429398</v>
      </c>
      <c r="B1730" s="5" t="s">
        <v>18</v>
      </c>
      <c r="C1730" s="5">
        <v>2629952025</v>
      </c>
      <c r="D1730" s="8">
        <v>45792</v>
      </c>
      <c r="E1730" s="5" t="s">
        <v>19</v>
      </c>
      <c r="F1730" s="5" t="s">
        <v>27</v>
      </c>
      <c r="G1730" s="5" t="s">
        <v>1826</v>
      </c>
      <c r="H1730" s="5" t="s">
        <v>22</v>
      </c>
      <c r="I1730" s="5" t="s">
        <v>36</v>
      </c>
      <c r="J1730" s="5" t="s">
        <v>70</v>
      </c>
      <c r="K1730" s="5" t="s">
        <v>38</v>
      </c>
      <c r="L1730" s="9">
        <v>20257100115262</v>
      </c>
      <c r="M1730" s="8">
        <v>45804</v>
      </c>
      <c r="N1730" s="10">
        <v>45812</v>
      </c>
      <c r="O1730" s="11">
        <f ca="1">IF(N1730=0,NETWORKDAYS(D1730+1,TODAY(),[1]FESTIVOS!$A$2:$A$54),NETWORKDAYS(D1730+1,N1730,[1]FESTIVOS!$A$2:$A$54))</f>
        <v>13</v>
      </c>
      <c r="P1730" s="12" t="str">
        <f t="shared" si="6"/>
        <v>RESPUESTA TOTAL</v>
      </c>
      <c r="Q1730" s="5" t="s">
        <v>1616</v>
      </c>
      <c r="R1730" s="13">
        <v>2025</v>
      </c>
      <c r="S1730" s="5"/>
      <c r="T1730" s="5"/>
      <c r="U1730" s="5"/>
      <c r="V1730" s="5"/>
    </row>
    <row r="1731" spans="1:22" ht="15" x14ac:dyDescent="0.35">
      <c r="A1731" s="7">
        <v>45806.482615289351</v>
      </c>
      <c r="B1731" s="5" t="s">
        <v>18</v>
      </c>
      <c r="C1731" s="5">
        <v>2630272025</v>
      </c>
      <c r="D1731" s="8">
        <v>45792</v>
      </c>
      <c r="E1731" s="5" t="s">
        <v>19</v>
      </c>
      <c r="F1731" s="5" t="s">
        <v>27</v>
      </c>
      <c r="G1731" s="5" t="s">
        <v>1827</v>
      </c>
      <c r="H1731" s="5" t="s">
        <v>22</v>
      </c>
      <c r="I1731" s="5" t="s">
        <v>36</v>
      </c>
      <c r="J1731" s="5" t="s">
        <v>70</v>
      </c>
      <c r="K1731" s="5" t="s">
        <v>38</v>
      </c>
      <c r="L1731" s="9">
        <v>20257100115272</v>
      </c>
      <c r="M1731" s="8">
        <v>45804</v>
      </c>
      <c r="N1731" s="10">
        <v>45812</v>
      </c>
      <c r="O1731" s="11">
        <f ca="1">IF(N1731=0,NETWORKDAYS(D1731+1,TODAY(),[1]FESTIVOS!$A$2:$A$54),NETWORKDAYS(D1731+1,N1731,[1]FESTIVOS!$A$2:$A$54))</f>
        <v>13</v>
      </c>
      <c r="P1731" s="12" t="str">
        <f t="shared" si="6"/>
        <v>RESPUESTA TOTAL</v>
      </c>
      <c r="Q1731" s="5" t="s">
        <v>1616</v>
      </c>
      <c r="R1731" s="13">
        <v>2025</v>
      </c>
      <c r="S1731" s="5"/>
      <c r="T1731" s="5"/>
      <c r="U1731" s="5"/>
      <c r="V1731" s="5"/>
    </row>
    <row r="1732" spans="1:22" ht="15" x14ac:dyDescent="0.35">
      <c r="A1732" s="7">
        <v>45796.401183622685</v>
      </c>
      <c r="B1732" s="5" t="s">
        <v>18</v>
      </c>
      <c r="C1732" s="5">
        <v>2414352025</v>
      </c>
      <c r="D1732" s="8">
        <v>45793</v>
      </c>
      <c r="E1732" s="5" t="s">
        <v>19</v>
      </c>
      <c r="F1732" s="5" t="s">
        <v>27</v>
      </c>
      <c r="G1732" s="5" t="s">
        <v>1828</v>
      </c>
      <c r="H1732" s="5" t="s">
        <v>22</v>
      </c>
      <c r="I1732" s="5" t="s">
        <v>89</v>
      </c>
      <c r="J1732" s="5" t="s">
        <v>101</v>
      </c>
      <c r="K1732" s="5" t="s">
        <v>57</v>
      </c>
      <c r="L1732" s="9">
        <v>20257100105732</v>
      </c>
      <c r="M1732" s="8">
        <v>45793</v>
      </c>
      <c r="N1732" s="10">
        <v>45814</v>
      </c>
      <c r="O1732" s="11">
        <f ca="1">IF(N1732=0,NETWORKDAYS(D1732+1,TODAY(),[1]FESTIVOS!$A$2:$A$54),NETWORKDAYS(D1732+1,N1732,[1]FESTIVOS!$A$2:$A$54))</f>
        <v>14</v>
      </c>
      <c r="P1732" s="12" t="str">
        <f t="shared" si="6"/>
        <v>RESPUESTA TOTAL</v>
      </c>
      <c r="Q1732" s="5" t="s">
        <v>1616</v>
      </c>
      <c r="R1732" s="13">
        <v>2025</v>
      </c>
      <c r="S1732" s="5"/>
      <c r="T1732" s="5"/>
      <c r="U1732" s="5"/>
      <c r="V1732" s="5"/>
    </row>
    <row r="1733" spans="1:22" ht="15" x14ac:dyDescent="0.35">
      <c r="A1733" s="7">
        <v>45796.529864027776</v>
      </c>
      <c r="B1733" s="5" t="s">
        <v>18</v>
      </c>
      <c r="C1733" s="5">
        <v>2423532025</v>
      </c>
      <c r="D1733" s="8">
        <v>45793</v>
      </c>
      <c r="E1733" s="5" t="s">
        <v>19</v>
      </c>
      <c r="F1733" s="5" t="s">
        <v>20</v>
      </c>
      <c r="G1733" s="5" t="s">
        <v>1829</v>
      </c>
      <c r="H1733" s="5" t="s">
        <v>391</v>
      </c>
      <c r="I1733" s="5" t="s">
        <v>392</v>
      </c>
      <c r="J1733" s="5" t="s">
        <v>393</v>
      </c>
      <c r="K1733" s="5" t="s">
        <v>394</v>
      </c>
      <c r="L1733" s="9">
        <v>20257100104992</v>
      </c>
      <c r="M1733" s="8">
        <v>45793</v>
      </c>
      <c r="N1733" s="10">
        <v>45799</v>
      </c>
      <c r="O1733" s="11">
        <f ca="1">IF(N1733=0,NETWORKDAYS(D1733+1,TODAY(),[1]FESTIVOS!$A$2:$A$54),NETWORKDAYS(D1733+1,N1733,[1]FESTIVOS!$A$2:$A$54))</f>
        <v>4</v>
      </c>
      <c r="P1733" s="12" t="str">
        <f t="shared" si="6"/>
        <v>RESPUESTA TOTAL</v>
      </c>
      <c r="Q1733" s="5" t="s">
        <v>1616</v>
      </c>
      <c r="R1733" s="13">
        <v>2025</v>
      </c>
      <c r="S1733" s="5"/>
      <c r="T1733" s="5"/>
      <c r="U1733" s="5"/>
      <c r="V1733" s="5"/>
    </row>
    <row r="1734" spans="1:22" ht="15" x14ac:dyDescent="0.35">
      <c r="A1734" s="7">
        <v>45796.545024444444</v>
      </c>
      <c r="B1734" s="5" t="s">
        <v>18</v>
      </c>
      <c r="C1734" s="5">
        <v>2423982025</v>
      </c>
      <c r="D1734" s="8">
        <v>45793</v>
      </c>
      <c r="E1734" s="5" t="s">
        <v>19</v>
      </c>
      <c r="F1734" s="5" t="s">
        <v>20</v>
      </c>
      <c r="G1734" s="5" t="s">
        <v>1830</v>
      </c>
      <c r="H1734" s="5" t="s">
        <v>391</v>
      </c>
      <c r="I1734" s="5" t="s">
        <v>392</v>
      </c>
      <c r="J1734" s="5" t="s">
        <v>393</v>
      </c>
      <c r="K1734" s="5" t="s">
        <v>394</v>
      </c>
      <c r="L1734" s="9">
        <v>20257100105092</v>
      </c>
      <c r="M1734" s="8">
        <v>45793</v>
      </c>
      <c r="N1734" s="10">
        <v>45799</v>
      </c>
      <c r="O1734" s="11">
        <f ca="1">IF(N1734=0,NETWORKDAYS(D1734+1,TODAY(),[1]FESTIVOS!$A$2:$A$54),NETWORKDAYS(D1734+1,N1734,[1]FESTIVOS!$A$2:$A$54))</f>
        <v>4</v>
      </c>
      <c r="P1734" s="12" t="str">
        <f t="shared" si="6"/>
        <v>RESPUESTA TOTAL</v>
      </c>
      <c r="Q1734" s="5" t="s">
        <v>1616</v>
      </c>
      <c r="R1734" s="13">
        <v>2025</v>
      </c>
      <c r="S1734" s="5"/>
      <c r="T1734" s="5"/>
      <c r="U1734" s="5"/>
      <c r="V1734" s="5"/>
    </row>
    <row r="1735" spans="1:22" ht="15" x14ac:dyDescent="0.35">
      <c r="A1735" s="7">
        <v>45796.62202988426</v>
      </c>
      <c r="B1735" s="5" t="s">
        <v>18</v>
      </c>
      <c r="C1735" s="5">
        <v>2428682025</v>
      </c>
      <c r="D1735" s="8">
        <v>45793</v>
      </c>
      <c r="E1735" s="5" t="s">
        <v>19</v>
      </c>
      <c r="F1735" s="5" t="s">
        <v>20</v>
      </c>
      <c r="G1735" s="5" t="s">
        <v>1831</v>
      </c>
      <c r="H1735" s="5" t="s">
        <v>391</v>
      </c>
      <c r="I1735" s="5" t="s">
        <v>392</v>
      </c>
      <c r="J1735" s="5" t="s">
        <v>393</v>
      </c>
      <c r="K1735" s="5" t="s">
        <v>791</v>
      </c>
      <c r="L1735" s="9">
        <v>20257100105212</v>
      </c>
      <c r="M1735" s="8">
        <v>45793</v>
      </c>
      <c r="N1735" s="10">
        <v>45799</v>
      </c>
      <c r="O1735" s="11">
        <f ca="1">IF(N1735=0,NETWORKDAYS(D1735+1,TODAY(),[1]FESTIVOS!$A$2:$A$54),NETWORKDAYS(D1735+1,N1735,[1]FESTIVOS!$A$2:$A$54))</f>
        <v>4</v>
      </c>
      <c r="P1735" s="12" t="str">
        <f t="shared" si="6"/>
        <v>RESPUESTA TOTAL</v>
      </c>
      <c r="Q1735" s="5" t="s">
        <v>1616</v>
      </c>
      <c r="R1735" s="13">
        <v>2025</v>
      </c>
      <c r="S1735" s="5"/>
      <c r="T1735" s="5"/>
      <c r="U1735" s="5"/>
      <c r="V1735" s="5"/>
    </row>
    <row r="1736" spans="1:22" ht="15" x14ac:dyDescent="0.35">
      <c r="A1736" s="7">
        <v>45793.627355706019</v>
      </c>
      <c r="B1736" s="5" t="s">
        <v>18</v>
      </c>
      <c r="C1736" s="5">
        <v>2394612025</v>
      </c>
      <c r="D1736" s="8">
        <v>45793</v>
      </c>
      <c r="E1736" s="5" t="s">
        <v>19</v>
      </c>
      <c r="F1736" s="5" t="s">
        <v>27</v>
      </c>
      <c r="G1736" s="5" t="s">
        <v>1832</v>
      </c>
      <c r="H1736" s="5" t="s">
        <v>22</v>
      </c>
      <c r="I1736" s="5" t="s">
        <v>36</v>
      </c>
      <c r="J1736" s="5" t="s">
        <v>70</v>
      </c>
      <c r="K1736" s="5" t="s">
        <v>38</v>
      </c>
      <c r="L1736" s="9">
        <v>20257100105522</v>
      </c>
      <c r="M1736" s="8">
        <v>45793</v>
      </c>
      <c r="N1736" s="10">
        <v>45806</v>
      </c>
      <c r="O1736" s="11">
        <f ca="1">IF(N1736=0,NETWORKDAYS(D1736+1,TODAY(),[1]FESTIVOS!$A$2:$A$54),NETWORKDAYS(D1736+1,N1736,[1]FESTIVOS!$A$2:$A$54))</f>
        <v>9</v>
      </c>
      <c r="P1736" s="12" t="str">
        <f t="shared" si="6"/>
        <v>RESPUESTA TOTAL</v>
      </c>
      <c r="Q1736" s="5" t="s">
        <v>1616</v>
      </c>
      <c r="R1736" s="13">
        <v>2025</v>
      </c>
      <c r="S1736" s="5"/>
      <c r="T1736" s="5"/>
      <c r="U1736" s="5"/>
      <c r="V1736" s="5"/>
    </row>
    <row r="1737" spans="1:22" ht="15" x14ac:dyDescent="0.35">
      <c r="A1737" s="7">
        <v>45797.323665405092</v>
      </c>
      <c r="B1737" s="5" t="s">
        <v>18</v>
      </c>
      <c r="C1737" s="5">
        <v>2443822025</v>
      </c>
      <c r="D1737" s="8">
        <v>45793</v>
      </c>
      <c r="E1737" s="5" t="s">
        <v>19</v>
      </c>
      <c r="F1737" s="5" t="s">
        <v>27</v>
      </c>
      <c r="G1737" s="5" t="s">
        <v>1833</v>
      </c>
      <c r="H1737" s="5" t="s">
        <v>391</v>
      </c>
      <c r="I1737" s="5" t="s">
        <v>392</v>
      </c>
      <c r="J1737" s="5" t="s">
        <v>393</v>
      </c>
      <c r="K1737" s="5" t="s">
        <v>791</v>
      </c>
      <c r="L1737" s="9">
        <v>20257100105492</v>
      </c>
      <c r="M1737" s="8">
        <v>45793</v>
      </c>
      <c r="N1737" s="10">
        <v>45799</v>
      </c>
      <c r="O1737" s="11">
        <f ca="1">IF(N1737=0,NETWORKDAYS(D1737+1,TODAY(),[1]FESTIVOS!$A$2:$A$54),NETWORKDAYS(D1737+1,N1737,[1]FESTIVOS!$A$2:$A$54))</f>
        <v>4</v>
      </c>
      <c r="P1737" s="12" t="str">
        <f t="shared" si="6"/>
        <v>RESPUESTA TOTAL</v>
      </c>
      <c r="Q1737" s="5" t="s">
        <v>1616</v>
      </c>
      <c r="R1737" s="13">
        <v>2025</v>
      </c>
      <c r="S1737" s="5"/>
      <c r="T1737" s="5"/>
      <c r="U1737" s="5"/>
      <c r="V1737" s="5"/>
    </row>
    <row r="1738" spans="1:22" ht="15" x14ac:dyDescent="0.35">
      <c r="A1738" s="7">
        <v>45798.444246967592</v>
      </c>
      <c r="B1738" s="5" t="s">
        <v>18</v>
      </c>
      <c r="C1738" s="5">
        <v>2473292025</v>
      </c>
      <c r="D1738" s="8">
        <v>45796</v>
      </c>
      <c r="E1738" s="5" t="s">
        <v>19</v>
      </c>
      <c r="F1738" s="5" t="s">
        <v>27</v>
      </c>
      <c r="G1738" s="5" t="s">
        <v>1834</v>
      </c>
      <c r="H1738" s="5" t="s">
        <v>22</v>
      </c>
      <c r="I1738" s="5" t="s">
        <v>40</v>
      </c>
      <c r="J1738" s="5" t="s">
        <v>41</v>
      </c>
      <c r="K1738" s="5" t="s">
        <v>431</v>
      </c>
      <c r="L1738" s="9">
        <v>20257100107052</v>
      </c>
      <c r="M1738" s="8">
        <v>45796</v>
      </c>
      <c r="N1738" s="10">
        <v>45799</v>
      </c>
      <c r="O1738" s="11">
        <f ca="1">IF(N1738=0,NETWORKDAYS(D1738+1,TODAY(),[1]FESTIVOS!$A$2:$A$54),NETWORKDAYS(D1738+1,N1738,[1]FESTIVOS!$A$2:$A$54))</f>
        <v>3</v>
      </c>
      <c r="P1738" s="12" t="str">
        <f t="shared" si="6"/>
        <v>RESPUESTA TOTAL</v>
      </c>
      <c r="Q1738" s="5" t="s">
        <v>1616</v>
      </c>
      <c r="R1738" s="13">
        <v>2025</v>
      </c>
      <c r="S1738" s="5"/>
      <c r="T1738" s="5"/>
      <c r="U1738" s="5"/>
      <c r="V1738" s="5"/>
    </row>
    <row r="1739" spans="1:22" ht="15" x14ac:dyDescent="0.35">
      <c r="A1739" s="7">
        <v>45797.335558877312</v>
      </c>
      <c r="B1739" s="5" t="s">
        <v>18</v>
      </c>
      <c r="C1739" s="5">
        <v>2444212025</v>
      </c>
      <c r="D1739" s="8">
        <v>45793</v>
      </c>
      <c r="E1739" s="5" t="s">
        <v>19</v>
      </c>
      <c r="F1739" s="5" t="s">
        <v>20</v>
      </c>
      <c r="G1739" s="5" t="s">
        <v>1835</v>
      </c>
      <c r="H1739" s="5" t="s">
        <v>391</v>
      </c>
      <c r="I1739" s="5" t="s">
        <v>392</v>
      </c>
      <c r="J1739" s="5" t="s">
        <v>393</v>
      </c>
      <c r="K1739" s="5" t="s">
        <v>394</v>
      </c>
      <c r="L1739" s="9">
        <v>20257100105622</v>
      </c>
      <c r="M1739" s="8">
        <v>45793</v>
      </c>
      <c r="N1739" s="10">
        <v>45799</v>
      </c>
      <c r="O1739" s="11">
        <f ca="1">IF(N1739=0,NETWORKDAYS(D1739+1,TODAY(),[1]FESTIVOS!$A$2:$A$54),NETWORKDAYS(D1739+1,N1739,[1]FESTIVOS!$A$2:$A$54))</f>
        <v>4</v>
      </c>
      <c r="P1739" s="12" t="str">
        <f t="shared" si="6"/>
        <v>RESPUESTA TOTAL</v>
      </c>
      <c r="Q1739" s="5" t="s">
        <v>1616</v>
      </c>
      <c r="R1739" s="13">
        <v>2025</v>
      </c>
      <c r="S1739" s="5"/>
      <c r="T1739" s="5"/>
      <c r="U1739" s="5"/>
      <c r="V1739" s="5"/>
    </row>
    <row r="1740" spans="1:22" ht="15" x14ac:dyDescent="0.35">
      <c r="A1740" s="7">
        <v>45797.349876203705</v>
      </c>
      <c r="B1740" s="5" t="s">
        <v>18</v>
      </c>
      <c r="C1740" s="5">
        <v>2444672025</v>
      </c>
      <c r="D1740" s="8">
        <v>45793</v>
      </c>
      <c r="E1740" s="5" t="s">
        <v>19</v>
      </c>
      <c r="F1740" s="5" t="s">
        <v>27</v>
      </c>
      <c r="G1740" s="5" t="s">
        <v>1836</v>
      </c>
      <c r="H1740" s="5" t="s">
        <v>391</v>
      </c>
      <c r="I1740" s="5" t="s">
        <v>392</v>
      </c>
      <c r="J1740" s="5" t="s">
        <v>393</v>
      </c>
      <c r="K1740" s="5" t="s">
        <v>394</v>
      </c>
      <c r="L1740" s="9">
        <v>20257100105652</v>
      </c>
      <c r="M1740" s="8">
        <v>45793</v>
      </c>
      <c r="N1740" s="10">
        <v>45799</v>
      </c>
      <c r="O1740" s="11">
        <f ca="1">IF(N1740=0,NETWORKDAYS(D1740+1,TODAY(),[1]FESTIVOS!$A$2:$A$54),NETWORKDAYS(D1740+1,N1740,[1]FESTIVOS!$A$2:$A$54))</f>
        <v>4</v>
      </c>
      <c r="P1740" s="12" t="str">
        <f t="shared" si="6"/>
        <v>RESPUESTA TOTAL</v>
      </c>
      <c r="Q1740" s="5" t="s">
        <v>1616</v>
      </c>
      <c r="R1740" s="13">
        <v>2025</v>
      </c>
      <c r="S1740" s="5"/>
      <c r="T1740" s="5"/>
      <c r="U1740" s="5"/>
      <c r="V1740" s="5"/>
    </row>
    <row r="1741" spans="1:22" ht="15" x14ac:dyDescent="0.35">
      <c r="A1741" s="7">
        <v>45797.438845717596</v>
      </c>
      <c r="B1741" s="5" t="s">
        <v>18</v>
      </c>
      <c r="C1741" s="5">
        <v>2448382025</v>
      </c>
      <c r="D1741" s="8">
        <v>45793</v>
      </c>
      <c r="E1741" s="5" t="s">
        <v>19</v>
      </c>
      <c r="F1741" s="5" t="s">
        <v>27</v>
      </c>
      <c r="G1741" s="5" t="s">
        <v>1837</v>
      </c>
      <c r="H1741" s="5" t="s">
        <v>22</v>
      </c>
      <c r="I1741" s="5" t="s">
        <v>32</v>
      </c>
      <c r="J1741" s="5" t="s">
        <v>33</v>
      </c>
      <c r="K1741" s="5" t="s">
        <v>240</v>
      </c>
      <c r="L1741" s="9">
        <v>20257100105662</v>
      </c>
      <c r="M1741" s="8">
        <v>45793</v>
      </c>
      <c r="N1741" s="10">
        <v>45811</v>
      </c>
      <c r="O1741" s="11">
        <f ca="1">IF(N1741=0,NETWORKDAYS(D1741+1,TODAY(),[1]FESTIVOS!$A$2:$A$54),NETWORKDAYS(D1741+1,N1741,[1]FESTIVOS!$A$2:$A$54))</f>
        <v>11</v>
      </c>
      <c r="P1741" s="12" t="str">
        <f t="shared" si="6"/>
        <v>RESPUESTA TOTAL</v>
      </c>
      <c r="Q1741" s="5" t="s">
        <v>1616</v>
      </c>
      <c r="R1741" s="13">
        <v>2025</v>
      </c>
      <c r="S1741" s="5"/>
      <c r="T1741" s="5"/>
      <c r="U1741" s="5"/>
      <c r="V1741" s="5"/>
    </row>
    <row r="1742" spans="1:22" ht="15" x14ac:dyDescent="0.35">
      <c r="A1742" s="7">
        <v>45798.34221988426</v>
      </c>
      <c r="B1742" s="5" t="s">
        <v>29</v>
      </c>
      <c r="C1742" s="5">
        <v>2361662025</v>
      </c>
      <c r="D1742" s="8">
        <v>45794</v>
      </c>
      <c r="E1742" s="5" t="s">
        <v>19</v>
      </c>
      <c r="F1742" s="5" t="s">
        <v>30</v>
      </c>
      <c r="G1742" s="5" t="s">
        <v>1037</v>
      </c>
      <c r="H1742" s="5" t="s">
        <v>391</v>
      </c>
      <c r="I1742" s="5" t="s">
        <v>392</v>
      </c>
      <c r="J1742" s="5" t="s">
        <v>393</v>
      </c>
      <c r="K1742" s="5" t="s">
        <v>1224</v>
      </c>
      <c r="L1742" s="9">
        <v>1</v>
      </c>
      <c r="M1742" s="8">
        <v>45798</v>
      </c>
      <c r="N1742" s="10">
        <v>45798</v>
      </c>
      <c r="O1742" s="11">
        <f ca="1">IF(N1742=0,NETWORKDAYS(D1742+1,TODAY(),[1]FESTIVOS!$A$2:$A$54),NETWORKDAYS(D1742+1,N1742,[1]FESTIVOS!$A$2:$A$54))</f>
        <v>3</v>
      </c>
      <c r="P1742" s="12" t="str">
        <f t="shared" si="6"/>
        <v>RESPUESTA TOTAL</v>
      </c>
      <c r="Q1742" s="5" t="s">
        <v>1616</v>
      </c>
      <c r="R1742" s="13">
        <v>2025</v>
      </c>
      <c r="S1742" s="5"/>
      <c r="T1742" s="5"/>
      <c r="U1742" s="5"/>
      <c r="V1742" s="5"/>
    </row>
    <row r="1743" spans="1:22" ht="15" x14ac:dyDescent="0.35">
      <c r="A1743" s="7">
        <v>45796.39336534722</v>
      </c>
      <c r="B1743" s="5" t="s">
        <v>18</v>
      </c>
      <c r="C1743" s="5">
        <v>2412262025</v>
      </c>
      <c r="D1743" s="8">
        <v>45793</v>
      </c>
      <c r="E1743" s="5" t="s">
        <v>19</v>
      </c>
      <c r="F1743" s="5" t="s">
        <v>27</v>
      </c>
      <c r="G1743" s="5" t="s">
        <v>1838</v>
      </c>
      <c r="H1743" s="5" t="s">
        <v>22</v>
      </c>
      <c r="I1743" s="5" t="s">
        <v>36</v>
      </c>
      <c r="J1743" s="5" t="s">
        <v>37</v>
      </c>
      <c r="K1743" s="5" t="s">
        <v>38</v>
      </c>
      <c r="L1743" s="9">
        <v>20257100105382</v>
      </c>
      <c r="M1743" s="8">
        <v>45793</v>
      </c>
      <c r="N1743" s="10">
        <v>45813</v>
      </c>
      <c r="O1743" s="11">
        <f ca="1">IF(N1743=0,NETWORKDAYS(D1743+1,TODAY(),[1]FESTIVOS!$A$2:$A$54),NETWORKDAYS(D1743+1,N1743,[1]FESTIVOS!$A$2:$A$54))</f>
        <v>13</v>
      </c>
      <c r="P1743" s="12" t="str">
        <f t="shared" si="6"/>
        <v>RESPUESTA TOTAL</v>
      </c>
      <c r="Q1743" s="5" t="s">
        <v>1616</v>
      </c>
      <c r="R1743" s="13">
        <v>2025</v>
      </c>
      <c r="S1743" s="5"/>
      <c r="T1743" s="5"/>
      <c r="U1743" s="5"/>
      <c r="V1743" s="5"/>
    </row>
    <row r="1744" spans="1:22" ht="15" x14ac:dyDescent="0.35">
      <c r="A1744" s="7">
        <v>45800.641702546302</v>
      </c>
      <c r="B1744" s="5" t="s">
        <v>18</v>
      </c>
      <c r="C1744" s="5">
        <v>2533752025</v>
      </c>
      <c r="D1744" s="8">
        <v>45794</v>
      </c>
      <c r="E1744" s="5" t="s">
        <v>19</v>
      </c>
      <c r="F1744" s="5" t="s">
        <v>20</v>
      </c>
      <c r="G1744" s="5" t="s">
        <v>1839</v>
      </c>
      <c r="H1744" s="5" t="s">
        <v>22</v>
      </c>
      <c r="I1744" s="5" t="s">
        <v>36</v>
      </c>
      <c r="J1744" s="5" t="s">
        <v>70</v>
      </c>
      <c r="K1744" s="5" t="s">
        <v>38</v>
      </c>
      <c r="L1744" s="9">
        <v>20257100110602</v>
      </c>
      <c r="M1744" s="8">
        <v>45799</v>
      </c>
      <c r="N1744" s="10">
        <v>45807</v>
      </c>
      <c r="O1744" s="11">
        <f ca="1">IF(N1744=0,NETWORKDAYS(D1744+1,TODAY(),[1]FESTIVOS!$A$2:$A$54),NETWORKDAYS(D1744+1,N1744,[1]FESTIVOS!$A$2:$A$54))</f>
        <v>10</v>
      </c>
      <c r="P1744" s="12" t="str">
        <f t="shared" si="6"/>
        <v>RESPUESTA TOTAL</v>
      </c>
      <c r="Q1744" s="5" t="s">
        <v>1616</v>
      </c>
      <c r="R1744" s="13">
        <v>2025</v>
      </c>
      <c r="S1744" s="5"/>
      <c r="T1744" s="5"/>
      <c r="U1744" s="5"/>
      <c r="V1744" s="5"/>
    </row>
    <row r="1745" spans="1:22" ht="15" x14ac:dyDescent="0.35">
      <c r="A1745" s="7">
        <v>45800.679381585651</v>
      </c>
      <c r="B1745" s="5" t="s">
        <v>18</v>
      </c>
      <c r="C1745" s="5">
        <v>2536282025</v>
      </c>
      <c r="D1745" s="8">
        <v>45795</v>
      </c>
      <c r="E1745" s="5" t="s">
        <v>19</v>
      </c>
      <c r="F1745" s="5" t="s">
        <v>27</v>
      </c>
      <c r="G1745" s="5" t="s">
        <v>1840</v>
      </c>
      <c r="H1745" s="5" t="s">
        <v>22</v>
      </c>
      <c r="I1745" s="5" t="s">
        <v>36</v>
      </c>
      <c r="J1745" s="5" t="s">
        <v>70</v>
      </c>
      <c r="K1745" s="5" t="s">
        <v>38</v>
      </c>
      <c r="L1745" s="9">
        <v>20257100110582</v>
      </c>
      <c r="M1745" s="8">
        <v>45799</v>
      </c>
      <c r="N1745" s="10">
        <v>45811</v>
      </c>
      <c r="O1745" s="11">
        <f ca="1">IF(N1745=0,NETWORKDAYS(D1745+1,TODAY(),[1]FESTIVOS!$A$2:$A$54),NETWORKDAYS(D1745+1,N1745,[1]FESTIVOS!$A$2:$A$54))</f>
        <v>11</v>
      </c>
      <c r="P1745" s="12" t="str">
        <f t="shared" si="6"/>
        <v>RESPUESTA TOTAL</v>
      </c>
      <c r="Q1745" s="5" t="s">
        <v>1616</v>
      </c>
      <c r="R1745" s="13">
        <v>2025</v>
      </c>
      <c r="S1745" s="5"/>
      <c r="T1745" s="5"/>
      <c r="U1745" s="5"/>
      <c r="V1745" s="5"/>
    </row>
    <row r="1746" spans="1:22" ht="15" x14ac:dyDescent="0.35">
      <c r="A1746" s="7">
        <v>45798.441033391202</v>
      </c>
      <c r="B1746" s="5" t="s">
        <v>18</v>
      </c>
      <c r="C1746" s="5">
        <v>2473372025</v>
      </c>
      <c r="D1746" s="8">
        <v>45797</v>
      </c>
      <c r="E1746" s="5" t="s">
        <v>19</v>
      </c>
      <c r="F1746" s="5" t="s">
        <v>20</v>
      </c>
      <c r="G1746" s="5" t="s">
        <v>1841</v>
      </c>
      <c r="H1746" s="5" t="s">
        <v>22</v>
      </c>
      <c r="I1746" s="5" t="s">
        <v>54</v>
      </c>
      <c r="J1746" s="5" t="s">
        <v>63</v>
      </c>
      <c r="K1746" s="5" t="s">
        <v>52</v>
      </c>
      <c r="L1746" s="9">
        <v>20257100108212</v>
      </c>
      <c r="M1746" s="8">
        <v>45797</v>
      </c>
      <c r="N1746" s="10">
        <v>45800</v>
      </c>
      <c r="O1746" s="11">
        <f ca="1">IF(N1746=0,NETWORKDAYS(D1746+1,TODAY(),[1]FESTIVOS!$A$2:$A$54),NETWORKDAYS(D1746+1,N1746,[1]FESTIVOS!$A$2:$A$54))</f>
        <v>3</v>
      </c>
      <c r="P1746" s="12" t="str">
        <f t="shared" si="6"/>
        <v>RESPUESTA TOTAL</v>
      </c>
      <c r="Q1746" s="5" t="s">
        <v>1616</v>
      </c>
      <c r="R1746" s="13">
        <v>2025</v>
      </c>
      <c r="S1746" s="5"/>
      <c r="T1746" s="5"/>
      <c r="U1746" s="5"/>
      <c r="V1746" s="5"/>
    </row>
    <row r="1747" spans="1:22" ht="15" x14ac:dyDescent="0.35">
      <c r="A1747" s="7">
        <v>45800.683018078707</v>
      </c>
      <c r="B1747" s="5" t="s">
        <v>18</v>
      </c>
      <c r="C1747" s="5">
        <v>2536512025</v>
      </c>
      <c r="D1747" s="8">
        <v>45794</v>
      </c>
      <c r="E1747" s="5" t="s">
        <v>19</v>
      </c>
      <c r="F1747" s="5" t="s">
        <v>27</v>
      </c>
      <c r="G1747" s="5" t="s">
        <v>1842</v>
      </c>
      <c r="H1747" s="5" t="s">
        <v>22</v>
      </c>
      <c r="I1747" s="5" t="s">
        <v>36</v>
      </c>
      <c r="J1747" s="5" t="s">
        <v>70</v>
      </c>
      <c r="K1747" s="5" t="s">
        <v>38</v>
      </c>
      <c r="L1747" s="9">
        <v>20257100110592</v>
      </c>
      <c r="M1747" s="8">
        <v>45799</v>
      </c>
      <c r="N1747" s="10">
        <v>45817</v>
      </c>
      <c r="O1747" s="11">
        <f ca="1">IF(N1747=0,NETWORKDAYS(D1747+1,TODAY(),[1]FESTIVOS!$A$2:$A$54),NETWORKDAYS(D1747+1,N1747,[1]FESTIVOS!$A$2:$A$54))</f>
        <v>15</v>
      </c>
      <c r="P1747" s="12" t="str">
        <f t="shared" si="6"/>
        <v>RESPUESTA TOTAL</v>
      </c>
      <c r="Q1747" s="5" t="s">
        <v>1616</v>
      </c>
      <c r="R1747" s="13">
        <v>2025</v>
      </c>
      <c r="S1747" s="5"/>
      <c r="T1747" s="5"/>
      <c r="U1747" s="5"/>
      <c r="V1747" s="5"/>
    </row>
    <row r="1748" spans="1:22" ht="15" x14ac:dyDescent="0.35">
      <c r="A1748" s="7">
        <v>45803.425176631943</v>
      </c>
      <c r="B1748" s="5" t="s">
        <v>18</v>
      </c>
      <c r="C1748" s="5">
        <v>2552222025</v>
      </c>
      <c r="D1748" s="8">
        <v>45795</v>
      </c>
      <c r="E1748" s="5" t="s">
        <v>1628</v>
      </c>
      <c r="F1748" s="5" t="s">
        <v>20</v>
      </c>
      <c r="G1748" s="5" t="s">
        <v>1843</v>
      </c>
      <c r="H1748" s="5" t="s">
        <v>22</v>
      </c>
      <c r="I1748" s="5" t="s">
        <v>36</v>
      </c>
      <c r="J1748" s="5" t="s">
        <v>70</v>
      </c>
      <c r="K1748" s="5" t="s">
        <v>38</v>
      </c>
      <c r="L1748" s="9">
        <v>20257100110622</v>
      </c>
      <c r="M1748" s="8">
        <v>45800</v>
      </c>
      <c r="N1748" s="10">
        <v>45811</v>
      </c>
      <c r="O1748" s="11">
        <f ca="1">IF(N1748=0,NETWORKDAYS(D1748+1,TODAY(),[1]FESTIVOS!$A$2:$A$54),NETWORKDAYS(D1748+1,N1748,[1]FESTIVOS!$A$2:$A$54))</f>
        <v>11</v>
      </c>
      <c r="P1748" s="12" t="str">
        <f t="shared" si="6"/>
        <v>RESPUESTA TOTAL</v>
      </c>
      <c r="Q1748" s="5" t="s">
        <v>1616</v>
      </c>
      <c r="R1748" s="13">
        <v>2025</v>
      </c>
      <c r="S1748" s="5"/>
      <c r="T1748" s="5"/>
      <c r="U1748" s="5"/>
      <c r="V1748" s="5"/>
    </row>
    <row r="1749" spans="1:22" ht="15" x14ac:dyDescent="0.35">
      <c r="A1749" s="7">
        <v>45798.63718237268</v>
      </c>
      <c r="B1749" s="5" t="s">
        <v>29</v>
      </c>
      <c r="C1749" s="5">
        <v>2432942025</v>
      </c>
      <c r="D1749" s="8">
        <v>45797</v>
      </c>
      <c r="E1749" s="5" t="s">
        <v>19</v>
      </c>
      <c r="F1749" s="5" t="s">
        <v>20</v>
      </c>
      <c r="G1749" s="5" t="s">
        <v>1844</v>
      </c>
      <c r="H1749" s="5" t="s">
        <v>22</v>
      </c>
      <c r="I1749" s="5" t="s">
        <v>40</v>
      </c>
      <c r="J1749" s="5" t="s">
        <v>194</v>
      </c>
      <c r="K1749" s="5" t="s">
        <v>38</v>
      </c>
      <c r="L1749" s="9">
        <v>20257100108742</v>
      </c>
      <c r="M1749" s="8">
        <v>45798</v>
      </c>
      <c r="N1749" s="10">
        <v>45804</v>
      </c>
      <c r="O1749" s="11">
        <f ca="1">IF(N1749=0,NETWORKDAYS(D1749+1,TODAY(),[1]FESTIVOS!$A$2:$A$54),NETWORKDAYS(D1749+1,N1749,[1]FESTIVOS!$A$2:$A$54))</f>
        <v>5</v>
      </c>
      <c r="P1749" s="12" t="str">
        <f t="shared" si="6"/>
        <v>RESPUESTA TOTAL</v>
      </c>
      <c r="Q1749" s="5" t="s">
        <v>1616</v>
      </c>
      <c r="R1749" s="13">
        <v>2025</v>
      </c>
      <c r="S1749" s="5"/>
      <c r="T1749" s="5"/>
      <c r="U1749" s="5"/>
      <c r="V1749" s="5"/>
    </row>
    <row r="1750" spans="1:22" ht="15" x14ac:dyDescent="0.35">
      <c r="A1750" s="7">
        <v>45803.450747835654</v>
      </c>
      <c r="B1750" s="5" t="s">
        <v>18</v>
      </c>
      <c r="C1750" s="5">
        <v>2553322025</v>
      </c>
      <c r="D1750" s="8">
        <v>45795</v>
      </c>
      <c r="E1750" s="5" t="s">
        <v>19</v>
      </c>
      <c r="F1750" s="5" t="s">
        <v>27</v>
      </c>
      <c r="G1750" s="5" t="s">
        <v>1845</v>
      </c>
      <c r="H1750" s="5" t="s">
        <v>22</v>
      </c>
      <c r="I1750" s="5" t="s">
        <v>36</v>
      </c>
      <c r="J1750" s="5" t="s">
        <v>70</v>
      </c>
      <c r="K1750" s="5" t="s">
        <v>38</v>
      </c>
      <c r="L1750" s="9">
        <v>20257100110632</v>
      </c>
      <c r="M1750" s="8">
        <v>45800</v>
      </c>
      <c r="N1750" s="10">
        <v>45811</v>
      </c>
      <c r="O1750" s="11">
        <f ca="1">IF(N1750=0,NETWORKDAYS(D1750+1,TODAY(),[1]FESTIVOS!$A$2:$A$54),NETWORKDAYS(D1750+1,N1750,[1]FESTIVOS!$A$2:$A$54))</f>
        <v>11</v>
      </c>
      <c r="P1750" s="12" t="str">
        <f t="shared" si="6"/>
        <v>RESPUESTA TOTAL</v>
      </c>
      <c r="Q1750" s="5" t="s">
        <v>1616</v>
      </c>
      <c r="R1750" s="13">
        <v>2025</v>
      </c>
      <c r="S1750" s="5"/>
      <c r="T1750" s="5"/>
      <c r="U1750" s="5"/>
      <c r="V1750" s="5"/>
    </row>
    <row r="1751" spans="1:22" ht="15" x14ac:dyDescent="0.35">
      <c r="A1751" s="7">
        <v>45803.463758993057</v>
      </c>
      <c r="B1751" s="5" t="s">
        <v>18</v>
      </c>
      <c r="C1751" s="14">
        <v>2555072025</v>
      </c>
      <c r="D1751" s="15">
        <v>45793</v>
      </c>
      <c r="E1751" s="5" t="s">
        <v>19</v>
      </c>
      <c r="F1751" s="5" t="s">
        <v>27</v>
      </c>
      <c r="G1751" s="5" t="s">
        <v>1846</v>
      </c>
      <c r="H1751" s="5" t="s">
        <v>22</v>
      </c>
      <c r="I1751" s="5" t="s">
        <v>36</v>
      </c>
      <c r="J1751" s="5" t="s">
        <v>70</v>
      </c>
      <c r="K1751" s="5" t="s">
        <v>38</v>
      </c>
      <c r="L1751" s="9">
        <v>20257100110642</v>
      </c>
      <c r="M1751" s="8">
        <v>45800</v>
      </c>
      <c r="N1751" s="10">
        <v>45811</v>
      </c>
      <c r="O1751" s="11">
        <f ca="1">IF(N1751=0,NETWORKDAYS(D1751+1,TODAY(),[1]FESTIVOS!$A$2:$A$54),NETWORKDAYS(D1751+1,N1751,[1]FESTIVOS!$A$2:$A$54))</f>
        <v>11</v>
      </c>
      <c r="P1751" s="12" t="str">
        <f t="shared" si="6"/>
        <v>RESPUESTA TOTAL</v>
      </c>
      <c r="Q1751" s="5" t="s">
        <v>1616</v>
      </c>
      <c r="R1751" s="13">
        <v>2025</v>
      </c>
      <c r="S1751" s="5"/>
      <c r="T1751" s="5"/>
      <c r="U1751" s="5"/>
      <c r="V1751" s="5"/>
    </row>
    <row r="1752" spans="1:22" ht="15" x14ac:dyDescent="0.35">
      <c r="A1752" s="7">
        <v>45803.636031111106</v>
      </c>
      <c r="B1752" s="5" t="s">
        <v>18</v>
      </c>
      <c r="C1752" s="5">
        <v>2564362025</v>
      </c>
      <c r="D1752" s="8">
        <v>45793</v>
      </c>
      <c r="E1752" s="5" t="s">
        <v>19</v>
      </c>
      <c r="F1752" s="5" t="s">
        <v>27</v>
      </c>
      <c r="G1752" s="5" t="s">
        <v>1847</v>
      </c>
      <c r="H1752" s="5" t="s">
        <v>22</v>
      </c>
      <c r="I1752" s="5" t="s">
        <v>36</v>
      </c>
      <c r="J1752" s="5" t="s">
        <v>70</v>
      </c>
      <c r="K1752" s="5" t="s">
        <v>38</v>
      </c>
      <c r="L1752" s="9">
        <v>20257100110832</v>
      </c>
      <c r="M1752" s="8">
        <v>45800</v>
      </c>
      <c r="N1752" s="10">
        <v>45813</v>
      </c>
      <c r="O1752" s="11">
        <f ca="1">IF(N1752=0,NETWORKDAYS(D1752+1,TODAY(),[1]FESTIVOS!$A$2:$A$54),NETWORKDAYS(D1752+1,N1752,[1]FESTIVOS!$A$2:$A$54))</f>
        <v>13</v>
      </c>
      <c r="P1752" s="12" t="str">
        <f t="shared" si="6"/>
        <v>RESPUESTA TOTAL</v>
      </c>
      <c r="Q1752" s="5" t="s">
        <v>1616</v>
      </c>
      <c r="R1752" s="13">
        <v>2025</v>
      </c>
      <c r="S1752" s="5"/>
      <c r="T1752" s="5"/>
      <c r="U1752" s="5"/>
      <c r="V1752" s="5"/>
    </row>
    <row r="1753" spans="1:22" ht="15" x14ac:dyDescent="0.35">
      <c r="A1753" s="7">
        <v>45803.641755138888</v>
      </c>
      <c r="B1753" s="5" t="s">
        <v>18</v>
      </c>
      <c r="C1753" s="5">
        <v>2564732025</v>
      </c>
      <c r="D1753" s="8">
        <v>45793</v>
      </c>
      <c r="E1753" s="5" t="s">
        <v>19</v>
      </c>
      <c r="F1753" s="5" t="s">
        <v>27</v>
      </c>
      <c r="G1753" s="5" t="s">
        <v>1848</v>
      </c>
      <c r="H1753" s="5" t="s">
        <v>22</v>
      </c>
      <c r="I1753" s="5" t="s">
        <v>36</v>
      </c>
      <c r="J1753" s="5" t="s">
        <v>70</v>
      </c>
      <c r="K1753" s="5" t="s">
        <v>38</v>
      </c>
      <c r="L1753" s="9">
        <v>20257100110842</v>
      </c>
      <c r="M1753" s="8">
        <v>45800</v>
      </c>
      <c r="N1753" s="10">
        <v>45812</v>
      </c>
      <c r="O1753" s="11">
        <f ca="1">IF(N1753=0,NETWORKDAYS(D1753+1,TODAY(),[1]FESTIVOS!$A$2:$A$54),NETWORKDAYS(D1753+1,N1753,[1]FESTIVOS!$A$2:$A$54))</f>
        <v>12</v>
      </c>
      <c r="P1753" s="12" t="str">
        <f t="shared" si="6"/>
        <v>RESPUESTA TOTAL</v>
      </c>
      <c r="Q1753" s="5" t="s">
        <v>1616</v>
      </c>
      <c r="R1753" s="13">
        <v>2025</v>
      </c>
      <c r="S1753" s="5"/>
      <c r="T1753" s="5"/>
      <c r="U1753" s="5"/>
      <c r="V1753" s="5"/>
    </row>
    <row r="1754" spans="1:22" ht="15" x14ac:dyDescent="0.35">
      <c r="A1754" s="7">
        <v>45806.487706678236</v>
      </c>
      <c r="B1754" s="5" t="s">
        <v>18</v>
      </c>
      <c r="C1754" s="5">
        <v>2630482025</v>
      </c>
      <c r="D1754" s="8">
        <v>45793</v>
      </c>
      <c r="E1754" s="5" t="s">
        <v>19</v>
      </c>
      <c r="F1754" s="5" t="s">
        <v>27</v>
      </c>
      <c r="G1754" s="5" t="s">
        <v>1849</v>
      </c>
      <c r="H1754" s="5" t="s">
        <v>22</v>
      </c>
      <c r="I1754" s="5" t="s">
        <v>36</v>
      </c>
      <c r="J1754" s="5" t="s">
        <v>70</v>
      </c>
      <c r="K1754" s="5" t="s">
        <v>38</v>
      </c>
      <c r="L1754" s="9">
        <v>20257100115292</v>
      </c>
      <c r="M1754" s="8">
        <v>45804</v>
      </c>
      <c r="N1754" s="10">
        <v>45813</v>
      </c>
      <c r="O1754" s="11">
        <f ca="1">IF(N1754=0,NETWORKDAYS(D1754+1,TODAY(),[1]FESTIVOS!$A$2:$A$54),NETWORKDAYS(D1754+1,N1754,[1]FESTIVOS!$A$2:$A$54))</f>
        <v>13</v>
      </c>
      <c r="P1754" s="12" t="str">
        <f t="shared" si="6"/>
        <v>RESPUESTA TOTAL</v>
      </c>
      <c r="Q1754" s="5" t="s">
        <v>1616</v>
      </c>
      <c r="R1754" s="13">
        <v>2025</v>
      </c>
      <c r="S1754" s="5"/>
      <c r="T1754" s="5"/>
      <c r="U1754" s="5"/>
      <c r="V1754" s="5"/>
    </row>
    <row r="1755" spans="1:22" ht="15" x14ac:dyDescent="0.35">
      <c r="A1755" s="7">
        <v>45806.491760937497</v>
      </c>
      <c r="B1755" s="5" t="s">
        <v>18</v>
      </c>
      <c r="C1755" s="5">
        <v>2630622025</v>
      </c>
      <c r="D1755" s="8">
        <v>45793</v>
      </c>
      <c r="E1755" s="5" t="s">
        <v>19</v>
      </c>
      <c r="F1755" s="5" t="s">
        <v>27</v>
      </c>
      <c r="G1755" s="5" t="s">
        <v>1850</v>
      </c>
      <c r="H1755" s="5" t="s">
        <v>22</v>
      </c>
      <c r="I1755" s="5" t="s">
        <v>36</v>
      </c>
      <c r="J1755" s="5" t="s">
        <v>70</v>
      </c>
      <c r="K1755" s="5" t="s">
        <v>38</v>
      </c>
      <c r="L1755" s="9">
        <v>20257100115322</v>
      </c>
      <c r="M1755" s="8">
        <v>45793</v>
      </c>
      <c r="N1755" s="10">
        <v>45813</v>
      </c>
      <c r="O1755" s="11">
        <f ca="1">IF(N1755=0,NETWORKDAYS(D1755+1,TODAY(),[1]FESTIVOS!$A$2:$A$54),NETWORKDAYS(D1755+1,N1755,[1]FESTIVOS!$A$2:$A$54))</f>
        <v>13</v>
      </c>
      <c r="P1755" s="12" t="str">
        <f t="shared" si="6"/>
        <v>RESPUESTA TOTAL</v>
      </c>
      <c r="Q1755" s="5" t="s">
        <v>1616</v>
      </c>
      <c r="R1755" s="13">
        <v>2025</v>
      </c>
      <c r="S1755" s="5"/>
      <c r="T1755" s="5"/>
      <c r="U1755" s="5"/>
      <c r="V1755" s="5"/>
    </row>
    <row r="1756" spans="1:22" ht="15" x14ac:dyDescent="0.35">
      <c r="A1756" s="7">
        <v>45798.405516620369</v>
      </c>
      <c r="B1756" s="5" t="s">
        <v>18</v>
      </c>
      <c r="C1756" s="5">
        <v>2471102025</v>
      </c>
      <c r="D1756" s="8">
        <v>45797</v>
      </c>
      <c r="E1756" s="5" t="s">
        <v>19</v>
      </c>
      <c r="F1756" s="5" t="s">
        <v>68</v>
      </c>
      <c r="G1756" s="5" t="s">
        <v>1851</v>
      </c>
      <c r="H1756" s="5" t="s">
        <v>22</v>
      </c>
      <c r="I1756" s="5" t="s">
        <v>40</v>
      </c>
      <c r="J1756" s="5" t="s">
        <v>320</v>
      </c>
      <c r="K1756" s="5" t="s">
        <v>77</v>
      </c>
      <c r="L1756" s="9">
        <v>20257100107782</v>
      </c>
      <c r="M1756" s="8">
        <v>45797</v>
      </c>
      <c r="N1756" s="10">
        <v>45805</v>
      </c>
      <c r="O1756" s="11">
        <f ca="1">IF(N1756=0,NETWORKDAYS(D1756+1,TODAY(),[1]FESTIVOS!$A$2:$A$54),NETWORKDAYS(D1756+1,N1756,[1]FESTIVOS!$A$2:$A$54))</f>
        <v>6</v>
      </c>
      <c r="P1756" s="12" t="str">
        <f t="shared" si="6"/>
        <v>RESPUESTA TOTAL</v>
      </c>
      <c r="Q1756" s="5" t="s">
        <v>1616</v>
      </c>
      <c r="R1756" s="13">
        <v>2025</v>
      </c>
      <c r="S1756" s="5"/>
      <c r="T1756" s="5"/>
      <c r="U1756" s="5"/>
      <c r="V1756" s="5"/>
    </row>
    <row r="1757" spans="1:22" ht="15" x14ac:dyDescent="0.35">
      <c r="A1757" s="7">
        <v>45798.417550289349</v>
      </c>
      <c r="B1757" s="5" t="s">
        <v>18</v>
      </c>
      <c r="C1757" s="5">
        <v>2471612025</v>
      </c>
      <c r="D1757" s="8">
        <v>45797</v>
      </c>
      <c r="E1757" s="5" t="s">
        <v>19</v>
      </c>
      <c r="F1757" s="5" t="s">
        <v>27</v>
      </c>
      <c r="G1757" s="5" t="s">
        <v>1852</v>
      </c>
      <c r="H1757" s="5" t="s">
        <v>22</v>
      </c>
      <c r="I1757" s="5" t="s">
        <v>32</v>
      </c>
      <c r="J1757" s="5" t="s">
        <v>33</v>
      </c>
      <c r="K1757" s="5" t="s">
        <v>466</v>
      </c>
      <c r="L1757" s="9">
        <v>20257100107872</v>
      </c>
      <c r="M1757" s="8">
        <v>45797</v>
      </c>
      <c r="N1757" s="10">
        <v>45805</v>
      </c>
      <c r="O1757" s="11">
        <f ca="1">IF(N1757=0,NETWORKDAYS(D1757+1,TODAY(),[1]FESTIVOS!$A$2:$A$54),NETWORKDAYS(D1757+1,N1757,[1]FESTIVOS!$A$2:$A$54))</f>
        <v>6</v>
      </c>
      <c r="P1757" s="12" t="str">
        <f t="shared" si="6"/>
        <v>RESPUESTA TOTAL</v>
      </c>
      <c r="Q1757" s="5" t="s">
        <v>1616</v>
      </c>
      <c r="R1757" s="13">
        <v>2025</v>
      </c>
      <c r="S1757" s="5"/>
      <c r="T1757" s="5"/>
      <c r="U1757" s="5"/>
      <c r="V1757" s="5"/>
    </row>
    <row r="1758" spans="1:22" ht="15" x14ac:dyDescent="0.35">
      <c r="A1758" s="7">
        <v>45797.376406909723</v>
      </c>
      <c r="B1758" s="5" t="s">
        <v>18</v>
      </c>
      <c r="C1758" s="5">
        <v>2445222025</v>
      </c>
      <c r="D1758" s="8">
        <v>45796</v>
      </c>
      <c r="E1758" s="5" t="s">
        <v>19</v>
      </c>
      <c r="F1758" s="5" t="s">
        <v>20</v>
      </c>
      <c r="G1758" s="5" t="s">
        <v>1853</v>
      </c>
      <c r="H1758" s="5" t="s">
        <v>22</v>
      </c>
      <c r="I1758" s="5" t="s">
        <v>23</v>
      </c>
      <c r="J1758" s="5" t="s">
        <v>24</v>
      </c>
      <c r="K1758" s="5" t="s">
        <v>25</v>
      </c>
      <c r="L1758" s="9">
        <v>20257100106252</v>
      </c>
      <c r="M1758" s="8">
        <v>45796</v>
      </c>
      <c r="N1758" s="10">
        <v>45807</v>
      </c>
      <c r="O1758" s="11">
        <f ca="1">IF(N1758=0,NETWORKDAYS(D1758+1,TODAY(),[1]FESTIVOS!$A$2:$A$54),NETWORKDAYS(D1758+1,N1758,[1]FESTIVOS!$A$2:$A$54))</f>
        <v>9</v>
      </c>
      <c r="P1758" s="12" t="str">
        <f t="shared" si="6"/>
        <v>RESPUESTA TOTAL</v>
      </c>
      <c r="Q1758" s="5" t="s">
        <v>1616</v>
      </c>
      <c r="R1758" s="13">
        <v>2025</v>
      </c>
      <c r="S1758" s="5"/>
      <c r="T1758" s="5"/>
      <c r="U1758" s="5"/>
      <c r="V1758" s="5"/>
    </row>
    <row r="1759" spans="1:22" ht="15" x14ac:dyDescent="0.35">
      <c r="A1759" s="7">
        <v>45797.460220497684</v>
      </c>
      <c r="B1759" s="5" t="s">
        <v>18</v>
      </c>
      <c r="C1759" s="5">
        <v>2449302025</v>
      </c>
      <c r="D1759" s="8">
        <v>45796</v>
      </c>
      <c r="E1759" s="5" t="s">
        <v>19</v>
      </c>
      <c r="F1759" s="5" t="s">
        <v>20</v>
      </c>
      <c r="G1759" s="5" t="s">
        <v>1854</v>
      </c>
      <c r="H1759" s="5" t="s">
        <v>22</v>
      </c>
      <c r="I1759" s="5" t="s">
        <v>84</v>
      </c>
      <c r="J1759" s="5" t="s">
        <v>85</v>
      </c>
      <c r="K1759" s="5" t="s">
        <v>86</v>
      </c>
      <c r="L1759" s="9">
        <v>20257100106342</v>
      </c>
      <c r="M1759" s="8">
        <v>45796</v>
      </c>
      <c r="N1759" s="10">
        <v>45813</v>
      </c>
      <c r="O1759" s="11">
        <f ca="1">IF(N1759=0,NETWORKDAYS(D1759+1,TODAY(),[1]FESTIVOS!$A$2:$A$54),NETWORKDAYS(D1759+1,N1759,[1]FESTIVOS!$A$2:$A$54))</f>
        <v>12</v>
      </c>
      <c r="P1759" s="12" t="str">
        <f t="shared" si="6"/>
        <v>RESPUESTA TOTAL</v>
      </c>
      <c r="Q1759" s="5" t="s">
        <v>1616</v>
      </c>
      <c r="R1759" s="13">
        <v>2025</v>
      </c>
      <c r="S1759" s="5"/>
      <c r="T1759" s="5"/>
      <c r="U1759" s="5"/>
      <c r="V1759" s="5"/>
    </row>
    <row r="1760" spans="1:22" ht="15" x14ac:dyDescent="0.35">
      <c r="A1760" s="7">
        <v>45797.481722199074</v>
      </c>
      <c r="B1760" s="5" t="s">
        <v>18</v>
      </c>
      <c r="C1760" s="5">
        <v>2450662025</v>
      </c>
      <c r="D1760" s="8">
        <v>45796</v>
      </c>
      <c r="E1760" s="5" t="s">
        <v>19</v>
      </c>
      <c r="F1760" s="5" t="s">
        <v>20</v>
      </c>
      <c r="G1760" s="5" t="s">
        <v>1855</v>
      </c>
      <c r="H1760" s="5" t="s">
        <v>22</v>
      </c>
      <c r="I1760" s="5" t="s">
        <v>40</v>
      </c>
      <c r="J1760" s="5" t="s">
        <v>76</v>
      </c>
      <c r="K1760" s="5" t="s">
        <v>86</v>
      </c>
      <c r="L1760" s="9">
        <v>20257100106772</v>
      </c>
      <c r="M1760" s="8">
        <v>45796</v>
      </c>
      <c r="N1760" s="10">
        <v>45811</v>
      </c>
      <c r="O1760" s="11">
        <f ca="1">IF(N1760=0,NETWORKDAYS(D1760+1,TODAY(),[1]FESTIVOS!$A$2:$A$54),NETWORKDAYS(D1760+1,N1760,[1]FESTIVOS!$A$2:$A$54))</f>
        <v>10</v>
      </c>
      <c r="P1760" s="12" t="str">
        <f t="shared" si="6"/>
        <v>RESPUESTA TOTAL</v>
      </c>
      <c r="Q1760" s="5" t="s">
        <v>1616</v>
      </c>
      <c r="R1760" s="13">
        <v>2025</v>
      </c>
      <c r="S1760" s="5"/>
      <c r="T1760" s="5"/>
      <c r="U1760" s="5"/>
      <c r="V1760" s="5"/>
    </row>
    <row r="1761" spans="1:22" ht="15" x14ac:dyDescent="0.35">
      <c r="A1761" s="7">
        <v>45797.521311828707</v>
      </c>
      <c r="B1761" s="5" t="s">
        <v>18</v>
      </c>
      <c r="C1761" s="5">
        <v>2453042025</v>
      </c>
      <c r="D1761" s="8">
        <v>45796</v>
      </c>
      <c r="E1761" s="5" t="s">
        <v>19</v>
      </c>
      <c r="F1761" s="5" t="s">
        <v>20</v>
      </c>
      <c r="G1761" s="5" t="s">
        <v>1856</v>
      </c>
      <c r="H1761" s="5" t="s">
        <v>22</v>
      </c>
      <c r="I1761" s="5" t="s">
        <v>23</v>
      </c>
      <c r="J1761" s="5" t="s">
        <v>24</v>
      </c>
      <c r="K1761" s="5" t="s">
        <v>25</v>
      </c>
      <c r="L1761" s="9">
        <v>20257100107242</v>
      </c>
      <c r="M1761" s="8">
        <v>45796</v>
      </c>
      <c r="N1761" s="10">
        <v>45812</v>
      </c>
      <c r="O1761" s="11">
        <f ca="1">IF(N1761=0,NETWORKDAYS(D1761+1,TODAY(),[1]FESTIVOS!$A$2:$A$54),NETWORKDAYS(D1761+1,N1761,[1]FESTIVOS!$A$2:$A$54))</f>
        <v>11</v>
      </c>
      <c r="P1761" s="12" t="str">
        <f t="shared" si="6"/>
        <v>RESPUESTA TOTAL</v>
      </c>
      <c r="Q1761" s="5" t="s">
        <v>1616</v>
      </c>
      <c r="R1761" s="13">
        <v>2025</v>
      </c>
      <c r="S1761" s="5"/>
      <c r="T1761" s="5"/>
      <c r="U1761" s="5"/>
      <c r="V1761" s="5"/>
    </row>
    <row r="1762" spans="1:22" ht="15" x14ac:dyDescent="0.35">
      <c r="A1762" s="7">
        <v>45797.543324675928</v>
      </c>
      <c r="B1762" s="5" t="s">
        <v>18</v>
      </c>
      <c r="C1762" s="5">
        <v>2454192025</v>
      </c>
      <c r="D1762" s="8">
        <v>45796</v>
      </c>
      <c r="E1762" s="5" t="s">
        <v>19</v>
      </c>
      <c r="F1762" s="5" t="s">
        <v>20</v>
      </c>
      <c r="G1762" s="5" t="s">
        <v>1857</v>
      </c>
      <c r="H1762" s="5" t="s">
        <v>22</v>
      </c>
      <c r="I1762" s="5" t="s">
        <v>23</v>
      </c>
      <c r="J1762" s="5" t="s">
        <v>24</v>
      </c>
      <c r="K1762" s="5" t="s">
        <v>25</v>
      </c>
      <c r="L1762" s="9">
        <v>20257100107072</v>
      </c>
      <c r="M1762" s="8">
        <v>45796</v>
      </c>
      <c r="N1762" s="10">
        <v>45816</v>
      </c>
      <c r="O1762" s="11">
        <f ca="1">IF(N1762=0,NETWORKDAYS(D1762+1,TODAY(),[1]FESTIVOS!$A$2:$A$54),NETWORKDAYS(D1762+1,N1762,[1]FESTIVOS!$A$2:$A$54))</f>
        <v>13</v>
      </c>
      <c r="P1762" s="12" t="str">
        <f t="shared" si="6"/>
        <v>RESPUESTA TOTAL</v>
      </c>
      <c r="Q1762" s="5" t="s">
        <v>1616</v>
      </c>
      <c r="R1762" s="13">
        <v>2025</v>
      </c>
      <c r="S1762" s="5"/>
      <c r="T1762" s="5"/>
      <c r="U1762" s="5"/>
      <c r="V1762" s="5"/>
    </row>
    <row r="1763" spans="1:22" ht="15" x14ac:dyDescent="0.35">
      <c r="A1763" s="7">
        <v>45798.348455995365</v>
      </c>
      <c r="B1763" s="5" t="s">
        <v>29</v>
      </c>
      <c r="C1763" s="5">
        <v>2409862025</v>
      </c>
      <c r="D1763" s="8">
        <v>45796</v>
      </c>
      <c r="E1763" s="5" t="s">
        <v>19</v>
      </c>
      <c r="F1763" s="5" t="s">
        <v>30</v>
      </c>
      <c r="G1763" s="5" t="s">
        <v>1037</v>
      </c>
      <c r="H1763" s="5" t="s">
        <v>391</v>
      </c>
      <c r="I1763" s="5" t="s">
        <v>392</v>
      </c>
      <c r="J1763" s="5" t="s">
        <v>393</v>
      </c>
      <c r="K1763" s="5" t="s">
        <v>1224</v>
      </c>
      <c r="L1763" s="9">
        <v>1</v>
      </c>
      <c r="M1763" s="8">
        <v>45798</v>
      </c>
      <c r="N1763" s="10">
        <v>45798</v>
      </c>
      <c r="O1763" s="11">
        <f ca="1">IF(N1763=0,NETWORKDAYS(D1763+1,TODAY(),[1]FESTIVOS!$A$2:$A$54),NETWORKDAYS(D1763+1,N1763,[1]FESTIVOS!$A$2:$A$54))</f>
        <v>2</v>
      </c>
      <c r="P1763" s="12" t="str">
        <f t="shared" si="6"/>
        <v>RESPUESTA TOTAL</v>
      </c>
      <c r="Q1763" s="5" t="s">
        <v>1616</v>
      </c>
      <c r="R1763" s="13">
        <v>2025</v>
      </c>
      <c r="S1763" s="5"/>
      <c r="T1763" s="5"/>
      <c r="U1763" s="5"/>
      <c r="V1763" s="5"/>
    </row>
    <row r="1764" spans="1:22" ht="15" x14ac:dyDescent="0.35">
      <c r="A1764" s="7">
        <v>45799.473315613424</v>
      </c>
      <c r="B1764" s="5" t="s">
        <v>18</v>
      </c>
      <c r="C1764" s="5">
        <v>2500562025</v>
      </c>
      <c r="D1764" s="8">
        <v>45798</v>
      </c>
      <c r="E1764" s="5" t="s">
        <v>19</v>
      </c>
      <c r="F1764" s="5" t="s">
        <v>20</v>
      </c>
      <c r="G1764" s="5" t="s">
        <v>1858</v>
      </c>
      <c r="H1764" s="5" t="s">
        <v>22</v>
      </c>
      <c r="I1764" s="5" t="s">
        <v>40</v>
      </c>
      <c r="J1764" s="5" t="s">
        <v>320</v>
      </c>
      <c r="K1764" s="5" t="s">
        <v>77</v>
      </c>
      <c r="L1764" s="9">
        <v>20257100108542</v>
      </c>
      <c r="M1764" s="8">
        <v>45798</v>
      </c>
      <c r="N1764" s="10">
        <v>45805</v>
      </c>
      <c r="O1764" s="11">
        <f ca="1">IF(N1764=0,NETWORKDAYS(D1764+1,TODAY(),[1]FESTIVOS!$A$2:$A$54),NETWORKDAYS(D1764+1,N1764,[1]FESTIVOS!$A$2:$A$54))</f>
        <v>5</v>
      </c>
      <c r="P1764" s="12" t="str">
        <f t="shared" si="6"/>
        <v>RESPUESTA TOTAL</v>
      </c>
      <c r="Q1764" s="5" t="s">
        <v>1616</v>
      </c>
      <c r="R1764" s="13">
        <v>2025</v>
      </c>
      <c r="S1764" s="5"/>
      <c r="T1764" s="5"/>
      <c r="U1764" s="5"/>
      <c r="V1764" s="5"/>
    </row>
    <row r="1765" spans="1:22" ht="15" x14ac:dyDescent="0.35">
      <c r="A1765" s="7">
        <v>45799.434659155093</v>
      </c>
      <c r="B1765" s="5" t="s">
        <v>18</v>
      </c>
      <c r="C1765" s="5">
        <v>2498352025</v>
      </c>
      <c r="D1765" s="8">
        <v>45799</v>
      </c>
      <c r="E1765" s="5" t="s">
        <v>19</v>
      </c>
      <c r="F1765" s="5" t="s">
        <v>20</v>
      </c>
      <c r="G1765" s="5" t="s">
        <v>1859</v>
      </c>
      <c r="H1765" s="5" t="s">
        <v>22</v>
      </c>
      <c r="I1765" s="5" t="s">
        <v>32</v>
      </c>
      <c r="J1765" s="5" t="s">
        <v>33</v>
      </c>
      <c r="K1765" s="5" t="s">
        <v>431</v>
      </c>
      <c r="L1765" s="9">
        <v>20257100109792</v>
      </c>
      <c r="M1765" s="8">
        <v>45799</v>
      </c>
      <c r="N1765" s="10">
        <v>45804</v>
      </c>
      <c r="O1765" s="11">
        <f ca="1">IF(N1765=0,NETWORKDAYS(D1765+1,TODAY(),[1]FESTIVOS!$A$2:$A$54),NETWORKDAYS(D1765+1,N1765,[1]FESTIVOS!$A$2:$A$54))</f>
        <v>3</v>
      </c>
      <c r="P1765" s="12" t="str">
        <f t="shared" si="6"/>
        <v>RESPUESTA TOTAL</v>
      </c>
      <c r="Q1765" s="5" t="s">
        <v>1616</v>
      </c>
      <c r="R1765" s="13">
        <v>2025</v>
      </c>
      <c r="S1765" s="5"/>
      <c r="T1765" s="5"/>
      <c r="U1765" s="5"/>
      <c r="V1765" s="5"/>
    </row>
    <row r="1766" spans="1:22" ht="15" x14ac:dyDescent="0.35">
      <c r="A1766" s="7">
        <v>45798.409382986109</v>
      </c>
      <c r="B1766" s="5" t="s">
        <v>18</v>
      </c>
      <c r="C1766" s="5">
        <v>2471162025</v>
      </c>
      <c r="D1766" s="8">
        <v>45796</v>
      </c>
      <c r="E1766" s="5" t="s">
        <v>19</v>
      </c>
      <c r="F1766" s="5" t="s">
        <v>27</v>
      </c>
      <c r="G1766" s="5" t="s">
        <v>1860</v>
      </c>
      <c r="H1766" s="5" t="s">
        <v>22</v>
      </c>
      <c r="I1766" s="5" t="s">
        <v>89</v>
      </c>
      <c r="J1766" s="5" t="s">
        <v>101</v>
      </c>
      <c r="K1766" s="5" t="s">
        <v>431</v>
      </c>
      <c r="L1766" s="9">
        <v>20257100106502</v>
      </c>
      <c r="M1766" s="8">
        <v>45796</v>
      </c>
      <c r="N1766" s="10">
        <v>45799</v>
      </c>
      <c r="O1766" s="11">
        <f ca="1">IF(N1766=0,NETWORKDAYS(D1766+1,TODAY(),[1]FESTIVOS!$A$2:$A$54),NETWORKDAYS(D1766+1,N1766,[1]FESTIVOS!$A$2:$A$54))</f>
        <v>3</v>
      </c>
      <c r="P1766" s="12" t="str">
        <f t="shared" si="6"/>
        <v>RESPUESTA TOTAL</v>
      </c>
      <c r="Q1766" s="5" t="s">
        <v>1616</v>
      </c>
      <c r="R1766" s="13">
        <v>2025</v>
      </c>
      <c r="S1766" s="5"/>
      <c r="T1766" s="5"/>
      <c r="U1766" s="5"/>
      <c r="V1766" s="5"/>
    </row>
    <row r="1767" spans="1:22" ht="15" x14ac:dyDescent="0.35">
      <c r="A1767" s="7">
        <v>45798.421162326384</v>
      </c>
      <c r="B1767" s="5" t="s">
        <v>18</v>
      </c>
      <c r="C1767" s="5">
        <v>2472112025</v>
      </c>
      <c r="D1767" s="8">
        <v>45796</v>
      </c>
      <c r="E1767" s="5" t="s">
        <v>19</v>
      </c>
      <c r="F1767" s="5" t="s">
        <v>50</v>
      </c>
      <c r="G1767" s="5" t="s">
        <v>1861</v>
      </c>
      <c r="H1767" s="5" t="s">
        <v>391</v>
      </c>
      <c r="I1767" s="5" t="s">
        <v>392</v>
      </c>
      <c r="J1767" s="5" t="s">
        <v>393</v>
      </c>
      <c r="K1767" s="5" t="s">
        <v>394</v>
      </c>
      <c r="L1767" s="9">
        <v>20257100106782</v>
      </c>
      <c r="M1767" s="8">
        <v>45796</v>
      </c>
      <c r="N1767" s="10">
        <v>45799</v>
      </c>
      <c r="O1767" s="11">
        <f ca="1">IF(N1767=0,NETWORKDAYS(D1767+1,TODAY(),[1]FESTIVOS!$A$2:$A$54),NETWORKDAYS(D1767+1,N1767,[1]FESTIVOS!$A$2:$A$54))</f>
        <v>3</v>
      </c>
      <c r="P1767" s="12" t="str">
        <f t="shared" si="6"/>
        <v>RESPUESTA TOTAL</v>
      </c>
      <c r="Q1767" s="5" t="s">
        <v>1616</v>
      </c>
      <c r="R1767" s="13">
        <v>2025</v>
      </c>
      <c r="S1767" s="5"/>
      <c r="T1767" s="5"/>
      <c r="U1767" s="5"/>
      <c r="V1767" s="5"/>
    </row>
    <row r="1768" spans="1:22" ht="15" x14ac:dyDescent="0.35">
      <c r="A1768" s="7">
        <v>45798.433013344911</v>
      </c>
      <c r="B1768" s="5" t="s">
        <v>18</v>
      </c>
      <c r="C1768" s="5">
        <v>2472712025</v>
      </c>
      <c r="D1768" s="8">
        <v>45796</v>
      </c>
      <c r="E1768" s="5" t="s">
        <v>19</v>
      </c>
      <c r="F1768" s="5" t="s">
        <v>30</v>
      </c>
      <c r="G1768" s="5" t="s">
        <v>1862</v>
      </c>
      <c r="H1768" s="5" t="s">
        <v>391</v>
      </c>
      <c r="I1768" s="5" t="s">
        <v>392</v>
      </c>
      <c r="J1768" s="5" t="s">
        <v>393</v>
      </c>
      <c r="K1768" s="5" t="s">
        <v>791</v>
      </c>
      <c r="L1768" s="9">
        <v>20257100107032</v>
      </c>
      <c r="M1768" s="8">
        <v>45796</v>
      </c>
      <c r="N1768" s="10">
        <v>45799</v>
      </c>
      <c r="O1768" s="11">
        <f ca="1">IF(N1768=0,NETWORKDAYS(D1768+1,TODAY(),[1]FESTIVOS!$A$2:$A$54),NETWORKDAYS(D1768+1,N1768,[1]FESTIVOS!$A$2:$A$54))</f>
        <v>3</v>
      </c>
      <c r="P1768" s="12" t="str">
        <f t="shared" si="6"/>
        <v>RESPUESTA TOTAL</v>
      </c>
      <c r="Q1768" s="5" t="s">
        <v>1616</v>
      </c>
      <c r="R1768" s="13">
        <v>2025</v>
      </c>
      <c r="S1768" s="5"/>
      <c r="T1768" s="5"/>
      <c r="U1768" s="5"/>
      <c r="V1768" s="5"/>
    </row>
    <row r="1769" spans="1:22" ht="15" x14ac:dyDescent="0.35">
      <c r="A1769" s="7">
        <v>45798.500953958333</v>
      </c>
      <c r="B1769" s="5" t="s">
        <v>29</v>
      </c>
      <c r="C1769" s="5">
        <v>2427732025</v>
      </c>
      <c r="D1769" s="8">
        <v>45796</v>
      </c>
      <c r="E1769" s="5" t="s">
        <v>19</v>
      </c>
      <c r="F1769" s="5" t="s">
        <v>20</v>
      </c>
      <c r="G1769" s="5" t="s">
        <v>1863</v>
      </c>
      <c r="H1769" s="5" t="s">
        <v>391</v>
      </c>
      <c r="I1769" s="5" t="s">
        <v>392</v>
      </c>
      <c r="J1769" s="5" t="s">
        <v>393</v>
      </c>
      <c r="K1769" s="5" t="s">
        <v>394</v>
      </c>
      <c r="L1769" s="9">
        <v>1</v>
      </c>
      <c r="M1769" s="8">
        <v>45798</v>
      </c>
      <c r="N1769" s="10">
        <v>45798</v>
      </c>
      <c r="O1769" s="11">
        <f ca="1">IF(N1769=0,NETWORKDAYS(D1769+1,TODAY(),[1]FESTIVOS!$A$2:$A$54),NETWORKDAYS(D1769+1,N1769,[1]FESTIVOS!$A$2:$A$54))</f>
        <v>2</v>
      </c>
      <c r="P1769" s="12" t="str">
        <f t="shared" si="6"/>
        <v>RESPUESTA TOTAL</v>
      </c>
      <c r="Q1769" s="5" t="s">
        <v>1616</v>
      </c>
      <c r="R1769" s="13">
        <v>2025</v>
      </c>
      <c r="S1769" s="5"/>
      <c r="T1769" s="5"/>
      <c r="U1769" s="5"/>
      <c r="V1769" s="5"/>
    </row>
    <row r="1770" spans="1:22" ht="15" x14ac:dyDescent="0.35">
      <c r="A1770" s="7">
        <v>45798.504097835648</v>
      </c>
      <c r="B1770" s="5" t="s">
        <v>29</v>
      </c>
      <c r="C1770" s="5">
        <v>2420322025</v>
      </c>
      <c r="D1770" s="8">
        <v>45796</v>
      </c>
      <c r="E1770" s="5" t="s">
        <v>19</v>
      </c>
      <c r="F1770" s="5" t="s">
        <v>27</v>
      </c>
      <c r="G1770" s="5" t="s">
        <v>1864</v>
      </c>
      <c r="H1770" s="5" t="s">
        <v>391</v>
      </c>
      <c r="I1770" s="5" t="s">
        <v>392</v>
      </c>
      <c r="J1770" s="5" t="s">
        <v>393</v>
      </c>
      <c r="K1770" s="5" t="s">
        <v>791</v>
      </c>
      <c r="L1770" s="9">
        <v>1</v>
      </c>
      <c r="M1770" s="8">
        <v>45796</v>
      </c>
      <c r="N1770" s="10">
        <v>45798</v>
      </c>
      <c r="O1770" s="11">
        <f ca="1">IF(N1770=0,NETWORKDAYS(D1770+1,TODAY(),[1]FESTIVOS!$A$2:$A$54),NETWORKDAYS(D1770+1,N1770,[1]FESTIVOS!$A$2:$A$54))</f>
        <v>2</v>
      </c>
      <c r="P1770" s="12" t="str">
        <f t="shared" si="6"/>
        <v>RESPUESTA TOTAL</v>
      </c>
      <c r="Q1770" s="5" t="s">
        <v>1616</v>
      </c>
      <c r="R1770" s="13">
        <v>2025</v>
      </c>
      <c r="S1770" s="5"/>
      <c r="T1770" s="5"/>
      <c r="U1770" s="5"/>
      <c r="V1770" s="5"/>
    </row>
    <row r="1771" spans="1:22" ht="15" x14ac:dyDescent="0.35">
      <c r="A1771" s="7">
        <v>45804.544655358797</v>
      </c>
      <c r="B1771" s="5" t="s">
        <v>18</v>
      </c>
      <c r="C1771" s="5">
        <v>2584662025</v>
      </c>
      <c r="D1771" s="8">
        <v>45796</v>
      </c>
      <c r="E1771" s="5" t="s">
        <v>19</v>
      </c>
      <c r="F1771" s="5" t="s">
        <v>27</v>
      </c>
      <c r="G1771" s="5" t="s">
        <v>1865</v>
      </c>
      <c r="H1771" s="5" t="s">
        <v>22</v>
      </c>
      <c r="I1771" s="5" t="s">
        <v>36</v>
      </c>
      <c r="J1771" s="5" t="s">
        <v>70</v>
      </c>
      <c r="K1771" s="5" t="s">
        <v>38</v>
      </c>
      <c r="L1771" s="9">
        <v>20257100113642</v>
      </c>
      <c r="M1771" s="8">
        <v>45796</v>
      </c>
      <c r="N1771" s="10">
        <v>45806</v>
      </c>
      <c r="O1771" s="11">
        <f ca="1">IF(N1771=0,NETWORKDAYS(D1771+1,TODAY(),[1]FESTIVOS!$A$2:$A$54),NETWORKDAYS(D1771+1,N1771,[1]FESTIVOS!$A$2:$A$54))</f>
        <v>8</v>
      </c>
      <c r="P1771" s="12" t="str">
        <f t="shared" si="6"/>
        <v>RESPUESTA TOTAL</v>
      </c>
      <c r="Q1771" s="5" t="s">
        <v>1616</v>
      </c>
      <c r="R1771" s="13">
        <v>2025</v>
      </c>
      <c r="S1771" s="5"/>
      <c r="T1771" s="5"/>
      <c r="U1771" s="5"/>
      <c r="V1771" s="5"/>
    </row>
    <row r="1772" spans="1:22" ht="15" x14ac:dyDescent="0.35">
      <c r="A1772" s="7">
        <v>45798.629501238422</v>
      </c>
      <c r="B1772" s="5" t="s">
        <v>29</v>
      </c>
      <c r="C1772" s="5">
        <v>2414452025</v>
      </c>
      <c r="D1772" s="8">
        <v>45796</v>
      </c>
      <c r="E1772" s="5" t="s">
        <v>19</v>
      </c>
      <c r="F1772" s="5" t="s">
        <v>30</v>
      </c>
      <c r="G1772" s="5" t="s">
        <v>1866</v>
      </c>
      <c r="H1772" s="5" t="s">
        <v>22</v>
      </c>
      <c r="I1772" s="5" t="s">
        <v>84</v>
      </c>
      <c r="J1772" s="5" t="s">
        <v>85</v>
      </c>
      <c r="K1772" s="5" t="s">
        <v>86</v>
      </c>
      <c r="L1772" s="9">
        <v>20257100108722</v>
      </c>
      <c r="M1772" s="8">
        <v>45798</v>
      </c>
      <c r="N1772" s="10">
        <v>45817</v>
      </c>
      <c r="O1772" s="11">
        <f ca="1">IF(N1772=0,NETWORKDAYS(D1772+1,TODAY(),[1]FESTIVOS!$A$2:$A$54),NETWORKDAYS(D1772+1,N1772,[1]FESTIVOS!$A$2:$A$54))</f>
        <v>14</v>
      </c>
      <c r="P1772" s="12" t="str">
        <f t="shared" si="6"/>
        <v>RESPUESTA TOTAL</v>
      </c>
      <c r="Q1772" s="5" t="s">
        <v>1616</v>
      </c>
      <c r="R1772" s="13">
        <v>2025</v>
      </c>
      <c r="S1772" s="5"/>
      <c r="T1772" s="5"/>
      <c r="U1772" s="5"/>
      <c r="V1772" s="5"/>
    </row>
    <row r="1773" spans="1:22" ht="15" x14ac:dyDescent="0.35">
      <c r="A1773" s="7">
        <v>45798.633268368052</v>
      </c>
      <c r="B1773" s="5" t="s">
        <v>29</v>
      </c>
      <c r="C1773" s="5">
        <v>2424532025</v>
      </c>
      <c r="D1773" s="8">
        <v>45796</v>
      </c>
      <c r="E1773" s="5" t="s">
        <v>19</v>
      </c>
      <c r="F1773" s="5" t="s">
        <v>27</v>
      </c>
      <c r="G1773" s="5" t="s">
        <v>1867</v>
      </c>
      <c r="H1773" s="5" t="s">
        <v>22</v>
      </c>
      <c r="I1773" s="5" t="s">
        <v>65</v>
      </c>
      <c r="J1773" s="5" t="s">
        <v>66</v>
      </c>
      <c r="K1773" s="5" t="s">
        <v>67</v>
      </c>
      <c r="L1773" s="9">
        <v>20257100108732</v>
      </c>
      <c r="M1773" s="8">
        <v>45798</v>
      </c>
      <c r="N1773" s="10">
        <v>45813</v>
      </c>
      <c r="O1773" s="11">
        <f ca="1">IF(N1773=0,NETWORKDAYS(D1773+1,TODAY(),[1]FESTIVOS!$A$2:$A$54),NETWORKDAYS(D1773+1,N1773,[1]FESTIVOS!$A$2:$A$54))</f>
        <v>12</v>
      </c>
      <c r="P1773" s="12" t="str">
        <f t="shared" si="6"/>
        <v>RESPUESTA TOTAL</v>
      </c>
      <c r="Q1773" s="5" t="s">
        <v>1616</v>
      </c>
      <c r="R1773" s="13">
        <v>2025</v>
      </c>
      <c r="S1773" s="5"/>
      <c r="T1773" s="5"/>
      <c r="U1773" s="5"/>
      <c r="V1773" s="5"/>
    </row>
    <row r="1774" spans="1:22" ht="15" x14ac:dyDescent="0.35">
      <c r="A1774" s="7">
        <v>45798.650994560187</v>
      </c>
      <c r="B1774" s="5" t="s">
        <v>29</v>
      </c>
      <c r="C1774" s="5">
        <v>2265782025</v>
      </c>
      <c r="D1774" s="8">
        <v>45796</v>
      </c>
      <c r="E1774" s="5" t="s">
        <v>19</v>
      </c>
      <c r="F1774" s="5" t="s">
        <v>27</v>
      </c>
      <c r="G1774" s="5" t="s">
        <v>1868</v>
      </c>
      <c r="H1774" s="5" t="s">
        <v>22</v>
      </c>
      <c r="I1774" s="5" t="s">
        <v>65</v>
      </c>
      <c r="J1774" s="5" t="s">
        <v>106</v>
      </c>
      <c r="K1774" s="5" t="s">
        <v>47</v>
      </c>
      <c r="L1774" s="9">
        <v>20257100108992</v>
      </c>
      <c r="M1774" s="8">
        <v>45796</v>
      </c>
      <c r="N1774" s="10">
        <v>45818</v>
      </c>
      <c r="O1774" s="11">
        <f ca="1">IF(N1774=0,NETWORKDAYS(D1774+1,TODAY(),[1]FESTIVOS!$A$2:$A$54),NETWORKDAYS(D1774+1,N1774,[1]FESTIVOS!$A$2:$A$54))</f>
        <v>15</v>
      </c>
      <c r="P1774" s="12" t="str">
        <f t="shared" si="6"/>
        <v>RESPUESTA TOTAL</v>
      </c>
      <c r="Q1774" s="5" t="s">
        <v>1616</v>
      </c>
      <c r="R1774" s="13">
        <v>2025</v>
      </c>
      <c r="S1774" s="5"/>
      <c r="T1774" s="5"/>
      <c r="U1774" s="5"/>
      <c r="V1774" s="5"/>
    </row>
    <row r="1775" spans="1:22" ht="15" x14ac:dyDescent="0.35">
      <c r="A1775" s="7">
        <v>45799.49250886574</v>
      </c>
      <c r="B1775" s="5" t="s">
        <v>29</v>
      </c>
      <c r="C1775" s="5">
        <v>2219782025</v>
      </c>
      <c r="D1775" s="8">
        <v>45796</v>
      </c>
      <c r="E1775" s="5" t="s">
        <v>19</v>
      </c>
      <c r="F1775" s="5" t="s">
        <v>20</v>
      </c>
      <c r="G1775" s="5" t="s">
        <v>1869</v>
      </c>
      <c r="H1775" s="5" t="s">
        <v>22</v>
      </c>
      <c r="I1775" s="5" t="s">
        <v>40</v>
      </c>
      <c r="J1775" s="5" t="s">
        <v>76</v>
      </c>
      <c r="K1775" s="5" t="s">
        <v>77</v>
      </c>
      <c r="L1775" s="9">
        <v>20257100109352</v>
      </c>
      <c r="M1775" s="8">
        <v>45796</v>
      </c>
      <c r="N1775" s="10">
        <v>45818</v>
      </c>
      <c r="O1775" s="11">
        <f ca="1">IF(N1775=0,NETWORKDAYS(D1775+1,TODAY(),[1]FESTIVOS!$A$2:$A$54),NETWORKDAYS(D1775+1,N1775,[1]FESTIVOS!$A$2:$A$54))</f>
        <v>15</v>
      </c>
      <c r="P1775" s="12" t="str">
        <f t="shared" si="6"/>
        <v>RESPUESTA TOTAL</v>
      </c>
      <c r="Q1775" s="5" t="s">
        <v>1616</v>
      </c>
      <c r="R1775" s="13">
        <v>2025</v>
      </c>
      <c r="S1775" s="5"/>
      <c r="T1775" s="5"/>
      <c r="U1775" s="5"/>
      <c r="V1775" s="5"/>
    </row>
    <row r="1776" spans="1:22" ht="15" x14ac:dyDescent="0.35">
      <c r="A1776" s="7">
        <v>45796.484253472227</v>
      </c>
      <c r="B1776" s="5" t="s">
        <v>18</v>
      </c>
      <c r="C1776" s="5">
        <v>2420622025</v>
      </c>
      <c r="D1776" s="8">
        <v>45796</v>
      </c>
      <c r="E1776" s="5" t="s">
        <v>19</v>
      </c>
      <c r="F1776" s="5" t="s">
        <v>20</v>
      </c>
      <c r="G1776" s="5" t="s">
        <v>1870</v>
      </c>
      <c r="H1776" s="5" t="s">
        <v>22</v>
      </c>
      <c r="I1776" s="5" t="s">
        <v>36</v>
      </c>
      <c r="J1776" s="5" t="s">
        <v>70</v>
      </c>
      <c r="K1776" s="5" t="s">
        <v>38</v>
      </c>
      <c r="L1776" s="9">
        <v>20257100106082</v>
      </c>
      <c r="M1776" s="8">
        <v>45796</v>
      </c>
      <c r="N1776" s="10">
        <v>45807</v>
      </c>
      <c r="O1776" s="11">
        <f ca="1">IF(N1776=0,NETWORKDAYS(D1776+1,TODAY(),[1]FESTIVOS!$A$2:$A$54),NETWORKDAYS(D1776+1,N1776,[1]FESTIVOS!$A$2:$A$54))</f>
        <v>9</v>
      </c>
      <c r="P1776" s="12" t="str">
        <f t="shared" si="6"/>
        <v>RESPUESTA TOTAL</v>
      </c>
      <c r="Q1776" s="5" t="s">
        <v>1616</v>
      </c>
      <c r="R1776" s="13">
        <v>2025</v>
      </c>
      <c r="S1776" s="5"/>
      <c r="T1776" s="5"/>
      <c r="U1776" s="5"/>
      <c r="V1776" s="5"/>
    </row>
    <row r="1777" spans="1:22" ht="15" x14ac:dyDescent="0.35">
      <c r="A1777" s="7">
        <v>45797.445900162042</v>
      </c>
      <c r="B1777" s="5" t="s">
        <v>18</v>
      </c>
      <c r="C1777" s="5">
        <v>2448742025</v>
      </c>
      <c r="D1777" s="8">
        <v>45796</v>
      </c>
      <c r="E1777" s="5" t="s">
        <v>19</v>
      </c>
      <c r="F1777" s="5" t="s">
        <v>27</v>
      </c>
      <c r="G1777" s="5" t="s">
        <v>1871</v>
      </c>
      <c r="H1777" s="5" t="s">
        <v>22</v>
      </c>
      <c r="I1777" s="5" t="s">
        <v>36</v>
      </c>
      <c r="J1777" s="5" t="s">
        <v>70</v>
      </c>
      <c r="K1777" s="5" t="s">
        <v>38</v>
      </c>
      <c r="L1777" s="9">
        <v>20257100107012</v>
      </c>
      <c r="M1777" s="8">
        <v>45796</v>
      </c>
      <c r="N1777" s="10">
        <v>45811</v>
      </c>
      <c r="O1777" s="11">
        <f ca="1">IF(N1777=0,NETWORKDAYS(D1777+1,TODAY(),[1]FESTIVOS!$A$2:$A$54),NETWORKDAYS(D1777+1,N1777,[1]FESTIVOS!$A$2:$A$54))</f>
        <v>10</v>
      </c>
      <c r="P1777" s="12" t="str">
        <f t="shared" si="6"/>
        <v>RESPUESTA TOTAL</v>
      </c>
      <c r="Q1777" s="5" t="s">
        <v>1616</v>
      </c>
      <c r="R1777" s="13">
        <v>2025</v>
      </c>
      <c r="S1777" s="5"/>
      <c r="T1777" s="5"/>
      <c r="U1777" s="5"/>
      <c r="V1777" s="5"/>
    </row>
    <row r="1778" spans="1:22" ht="15" x14ac:dyDescent="0.35">
      <c r="A1778" s="7">
        <v>45803.394585983799</v>
      </c>
      <c r="B1778" s="5" t="s">
        <v>29</v>
      </c>
      <c r="C1778" s="5">
        <v>2502112025</v>
      </c>
      <c r="D1778" s="8">
        <v>45800</v>
      </c>
      <c r="E1778" s="5" t="s">
        <v>19</v>
      </c>
      <c r="F1778" s="5" t="s">
        <v>20</v>
      </c>
      <c r="G1778" s="5" t="s">
        <v>1872</v>
      </c>
      <c r="H1778" s="5" t="s">
        <v>22</v>
      </c>
      <c r="I1778" s="5" t="s">
        <v>32</v>
      </c>
      <c r="J1778" s="5" t="s">
        <v>33</v>
      </c>
      <c r="K1778" s="5" t="s">
        <v>431</v>
      </c>
      <c r="L1778" s="9">
        <v>20257100112202</v>
      </c>
      <c r="M1778" s="8">
        <v>45800</v>
      </c>
      <c r="N1778" s="10">
        <v>45803</v>
      </c>
      <c r="O1778" s="11">
        <f ca="1">IF(N1778=0,NETWORKDAYS(D1778+1,TODAY(),[1]FESTIVOS!$A$2:$A$54),NETWORKDAYS(D1778+1,N1778,[1]FESTIVOS!$A$2:$A$54))</f>
        <v>1</v>
      </c>
      <c r="P1778" s="12" t="str">
        <f t="shared" si="6"/>
        <v>RESPUESTA TOTAL</v>
      </c>
      <c r="Q1778" s="5" t="s">
        <v>1616</v>
      </c>
      <c r="R1778" s="13">
        <v>2025</v>
      </c>
      <c r="S1778" s="5"/>
      <c r="T1778" s="5"/>
      <c r="U1778" s="5"/>
      <c r="V1778" s="5"/>
    </row>
    <row r="1779" spans="1:22" ht="15" x14ac:dyDescent="0.35">
      <c r="A1779" s="7">
        <v>45797.531317395835</v>
      </c>
      <c r="B1779" s="5" t="s">
        <v>18</v>
      </c>
      <c r="C1779" s="5">
        <v>2453452025</v>
      </c>
      <c r="D1779" s="8">
        <v>45796</v>
      </c>
      <c r="E1779" s="5" t="s">
        <v>19</v>
      </c>
      <c r="F1779" s="5" t="s">
        <v>27</v>
      </c>
      <c r="G1779" s="5" t="s">
        <v>1873</v>
      </c>
      <c r="H1779" s="5" t="s">
        <v>22</v>
      </c>
      <c r="I1779" s="5" t="s">
        <v>36</v>
      </c>
      <c r="J1779" s="5" t="s">
        <v>189</v>
      </c>
      <c r="K1779" s="5" t="s">
        <v>38</v>
      </c>
      <c r="L1779" s="9">
        <v>20257100107112</v>
      </c>
      <c r="M1779" s="8">
        <v>45796</v>
      </c>
      <c r="N1779" s="10">
        <v>45818</v>
      </c>
      <c r="O1779" s="11">
        <f ca="1">IF(N1779=0,NETWORKDAYS(D1779+1,TODAY(),[1]FESTIVOS!$A$2:$A$54),NETWORKDAYS(D1779+1,N1779,[1]FESTIVOS!$A$2:$A$54))</f>
        <v>15</v>
      </c>
      <c r="P1779" s="12" t="str">
        <f t="shared" si="6"/>
        <v>RESPUESTA TOTAL</v>
      </c>
      <c r="Q1779" s="5" t="s">
        <v>1616</v>
      </c>
      <c r="R1779" s="13">
        <v>2025</v>
      </c>
      <c r="S1779" s="5"/>
      <c r="T1779" s="5"/>
      <c r="U1779" s="5"/>
      <c r="V1779" s="5"/>
    </row>
    <row r="1780" spans="1:22" ht="15" x14ac:dyDescent="0.35">
      <c r="A1780" s="7">
        <v>45805.455454606483</v>
      </c>
      <c r="B1780" s="5" t="s">
        <v>18</v>
      </c>
      <c r="C1780" s="5">
        <v>2605852025</v>
      </c>
      <c r="D1780" s="8">
        <v>45796</v>
      </c>
      <c r="E1780" s="5" t="s">
        <v>19</v>
      </c>
      <c r="F1780" s="5" t="s">
        <v>27</v>
      </c>
      <c r="G1780" s="5" t="s">
        <v>1874</v>
      </c>
      <c r="H1780" s="5" t="s">
        <v>22</v>
      </c>
      <c r="I1780" s="5" t="s">
        <v>36</v>
      </c>
      <c r="J1780" s="5" t="s">
        <v>70</v>
      </c>
      <c r="K1780" s="5" t="s">
        <v>38</v>
      </c>
      <c r="L1780" s="9">
        <v>20257100113802</v>
      </c>
      <c r="M1780" s="8">
        <v>45804</v>
      </c>
      <c r="N1780" s="10">
        <v>45811</v>
      </c>
      <c r="O1780" s="11">
        <f ca="1">IF(N1780=0,NETWORKDAYS(D1780+1,TODAY(),[1]FESTIVOS!$A$2:$A$54),NETWORKDAYS(D1780+1,N1780,[1]FESTIVOS!$A$2:$A$54))</f>
        <v>10</v>
      </c>
      <c r="P1780" s="12" t="str">
        <f t="shared" si="6"/>
        <v>RESPUESTA TOTAL</v>
      </c>
      <c r="Q1780" s="5" t="s">
        <v>1616</v>
      </c>
      <c r="R1780" s="13">
        <v>2025</v>
      </c>
      <c r="S1780" s="5"/>
      <c r="T1780" s="5"/>
      <c r="U1780" s="5"/>
      <c r="V1780" s="5"/>
    </row>
    <row r="1781" spans="1:22" ht="15" x14ac:dyDescent="0.35">
      <c r="A1781" s="7">
        <v>45803.467142662033</v>
      </c>
      <c r="B1781" s="5" t="s">
        <v>18</v>
      </c>
      <c r="C1781" s="5">
        <v>2555322025</v>
      </c>
      <c r="D1781" s="8">
        <v>45796</v>
      </c>
      <c r="E1781" s="5" t="s">
        <v>19</v>
      </c>
      <c r="F1781" s="5" t="s">
        <v>20</v>
      </c>
      <c r="G1781" s="5" t="s">
        <v>1875</v>
      </c>
      <c r="H1781" s="5" t="s">
        <v>22</v>
      </c>
      <c r="I1781" s="5" t="s">
        <v>36</v>
      </c>
      <c r="J1781" s="5" t="s">
        <v>70</v>
      </c>
      <c r="K1781" s="5" t="s">
        <v>38</v>
      </c>
      <c r="L1781" s="9">
        <v>20257100110652</v>
      </c>
      <c r="M1781" s="8">
        <v>45800</v>
      </c>
      <c r="N1781" s="10">
        <v>45817</v>
      </c>
      <c r="O1781" s="11">
        <f ca="1">IF(N1781=0,NETWORKDAYS(D1781+1,TODAY(),[1]FESTIVOS!$A$2:$A$54),NETWORKDAYS(D1781+1,N1781,[1]FESTIVOS!$A$2:$A$54))</f>
        <v>14</v>
      </c>
      <c r="P1781" s="12" t="str">
        <f t="shared" si="6"/>
        <v>RESPUESTA TOTAL</v>
      </c>
      <c r="Q1781" s="5" t="s">
        <v>1616</v>
      </c>
      <c r="R1781" s="13">
        <v>2025</v>
      </c>
      <c r="S1781" s="5"/>
      <c r="T1781" s="5"/>
      <c r="U1781" s="5"/>
      <c r="V1781" s="5"/>
    </row>
    <row r="1782" spans="1:22" ht="15" x14ac:dyDescent="0.35">
      <c r="A1782" s="7">
        <v>45803.487943298613</v>
      </c>
      <c r="B1782" s="5" t="s">
        <v>18</v>
      </c>
      <c r="C1782" s="5">
        <v>2556502025</v>
      </c>
      <c r="D1782" s="8">
        <v>45796</v>
      </c>
      <c r="E1782" s="5" t="s">
        <v>19</v>
      </c>
      <c r="F1782" s="5" t="s">
        <v>27</v>
      </c>
      <c r="G1782" s="5" t="s">
        <v>1876</v>
      </c>
      <c r="H1782" s="5" t="s">
        <v>22</v>
      </c>
      <c r="I1782" s="5" t="s">
        <v>36</v>
      </c>
      <c r="J1782" s="5" t="s">
        <v>70</v>
      </c>
      <c r="K1782" s="5" t="s">
        <v>38</v>
      </c>
      <c r="L1782" s="9">
        <v>20257100110752</v>
      </c>
      <c r="M1782" s="8">
        <v>45800</v>
      </c>
      <c r="N1782" s="10">
        <v>45813</v>
      </c>
      <c r="O1782" s="11">
        <f ca="1">IF(N1782=0,NETWORKDAYS(D1782+1,TODAY(),[1]FESTIVOS!$A$2:$A$54),NETWORKDAYS(D1782+1,N1782,[1]FESTIVOS!$A$2:$A$54))</f>
        <v>12</v>
      </c>
      <c r="P1782" s="12" t="str">
        <f t="shared" si="6"/>
        <v>RESPUESTA TOTAL</v>
      </c>
      <c r="Q1782" s="5" t="s">
        <v>1616</v>
      </c>
      <c r="R1782" s="13">
        <v>2025</v>
      </c>
      <c r="S1782" s="5"/>
      <c r="T1782" s="5"/>
      <c r="U1782" s="5"/>
      <c r="V1782" s="5"/>
    </row>
    <row r="1783" spans="1:22" ht="15" x14ac:dyDescent="0.35">
      <c r="A1783" s="7">
        <v>45800.529303298608</v>
      </c>
      <c r="B1783" s="5" t="s">
        <v>18</v>
      </c>
      <c r="C1783" s="5">
        <v>2527272025</v>
      </c>
      <c r="D1783" s="8">
        <v>45799</v>
      </c>
      <c r="E1783" s="5" t="s">
        <v>19</v>
      </c>
      <c r="F1783" s="5" t="s">
        <v>20</v>
      </c>
      <c r="G1783" s="5" t="s">
        <v>1877</v>
      </c>
      <c r="H1783" s="5" t="s">
        <v>22</v>
      </c>
      <c r="I1783" s="5" t="s">
        <v>84</v>
      </c>
      <c r="J1783" s="5" t="s">
        <v>139</v>
      </c>
      <c r="K1783" s="5" t="s">
        <v>86</v>
      </c>
      <c r="L1783" s="9">
        <v>20257100110022</v>
      </c>
      <c r="M1783" s="8">
        <v>45799</v>
      </c>
      <c r="N1783" s="10">
        <v>45805</v>
      </c>
      <c r="O1783" s="11">
        <f ca="1">IF(N1783=0,NETWORKDAYS(D1783+1,TODAY(),[1]FESTIVOS!$A$2:$A$54),NETWORKDAYS(D1783+1,N1783,[1]FESTIVOS!$A$2:$A$54))</f>
        <v>4</v>
      </c>
      <c r="P1783" s="12" t="str">
        <f t="shared" si="6"/>
        <v>RESPUESTA TOTAL</v>
      </c>
      <c r="Q1783" s="5" t="s">
        <v>1616</v>
      </c>
      <c r="R1783" s="13">
        <v>2025</v>
      </c>
      <c r="S1783" s="5"/>
      <c r="T1783" s="5"/>
      <c r="U1783" s="5"/>
      <c r="V1783" s="5"/>
    </row>
    <row r="1784" spans="1:22" ht="15" x14ac:dyDescent="0.35">
      <c r="A1784" s="7">
        <v>45803.419443344908</v>
      </c>
      <c r="B1784" s="5" t="s">
        <v>29</v>
      </c>
      <c r="C1784" s="5">
        <v>2492182025</v>
      </c>
      <c r="D1784" s="8">
        <v>45799</v>
      </c>
      <c r="E1784" s="5" t="s">
        <v>19</v>
      </c>
      <c r="F1784" s="5" t="s">
        <v>20</v>
      </c>
      <c r="G1784" s="5" t="s">
        <v>1878</v>
      </c>
      <c r="H1784" s="5" t="s">
        <v>22</v>
      </c>
      <c r="I1784" s="5" t="s">
        <v>89</v>
      </c>
      <c r="J1784" s="5" t="s">
        <v>101</v>
      </c>
      <c r="K1784" s="5" t="s">
        <v>431</v>
      </c>
      <c r="L1784" s="9">
        <v>1</v>
      </c>
      <c r="M1784" s="8">
        <v>45803</v>
      </c>
      <c r="N1784" s="10">
        <v>45803</v>
      </c>
      <c r="O1784" s="11">
        <f ca="1">IF(N1784=0,NETWORKDAYS(D1784+1,TODAY(),[1]FESTIVOS!$A$2:$A$54),NETWORKDAYS(D1784+1,N1784,[1]FESTIVOS!$A$2:$A$54))</f>
        <v>2</v>
      </c>
      <c r="P1784" s="12" t="str">
        <f t="shared" si="6"/>
        <v>RESPUESTA TOTAL</v>
      </c>
      <c r="Q1784" s="5" t="s">
        <v>1616</v>
      </c>
      <c r="R1784" s="13">
        <v>2025</v>
      </c>
      <c r="S1784" s="5"/>
      <c r="T1784" s="5"/>
      <c r="U1784" s="5"/>
      <c r="V1784" s="5"/>
    </row>
    <row r="1785" spans="1:22" ht="15" x14ac:dyDescent="0.35">
      <c r="A1785" s="7">
        <v>45803.499084374998</v>
      </c>
      <c r="B1785" s="5" t="s">
        <v>18</v>
      </c>
      <c r="C1785" s="5">
        <v>2557172025</v>
      </c>
      <c r="D1785" s="8">
        <v>45796</v>
      </c>
      <c r="E1785" s="5" t="s">
        <v>19</v>
      </c>
      <c r="F1785" s="5" t="s">
        <v>20</v>
      </c>
      <c r="G1785" s="5" t="s">
        <v>1879</v>
      </c>
      <c r="H1785" s="5" t="s">
        <v>22</v>
      </c>
      <c r="I1785" s="5" t="s">
        <v>36</v>
      </c>
      <c r="J1785" s="5" t="s">
        <v>70</v>
      </c>
      <c r="K1785" s="5" t="s">
        <v>38</v>
      </c>
      <c r="L1785" s="9">
        <v>20257100110772</v>
      </c>
      <c r="M1785" s="8">
        <v>45800</v>
      </c>
      <c r="N1785" s="10">
        <v>45817</v>
      </c>
      <c r="O1785" s="11">
        <f ca="1">IF(N1785=0,NETWORKDAYS(D1785+1,TODAY(),[1]FESTIVOS!$A$2:$A$54),NETWORKDAYS(D1785+1,N1785,[1]FESTIVOS!$A$2:$A$54))</f>
        <v>14</v>
      </c>
      <c r="P1785" s="12" t="str">
        <f t="shared" si="6"/>
        <v>RESPUESTA TOTAL</v>
      </c>
      <c r="Q1785" s="5" t="s">
        <v>1616</v>
      </c>
      <c r="R1785" s="13">
        <v>2025</v>
      </c>
      <c r="S1785" s="5"/>
      <c r="T1785" s="5"/>
      <c r="U1785" s="5"/>
      <c r="V1785" s="5"/>
    </row>
    <row r="1786" spans="1:22" ht="15" x14ac:dyDescent="0.35">
      <c r="A1786" s="7">
        <v>45803.562523206019</v>
      </c>
      <c r="B1786" s="5" t="s">
        <v>18</v>
      </c>
      <c r="C1786" s="5">
        <v>2560202025</v>
      </c>
      <c r="D1786" s="8">
        <v>45796</v>
      </c>
      <c r="E1786" s="5" t="s">
        <v>19</v>
      </c>
      <c r="F1786" s="5" t="s">
        <v>27</v>
      </c>
      <c r="G1786" s="5" t="s">
        <v>1880</v>
      </c>
      <c r="H1786" s="5" t="s">
        <v>22</v>
      </c>
      <c r="I1786" s="5" t="s">
        <v>36</v>
      </c>
      <c r="J1786" s="5" t="s">
        <v>70</v>
      </c>
      <c r="K1786" s="5" t="s">
        <v>38</v>
      </c>
      <c r="L1786" s="9">
        <v>20257100110782</v>
      </c>
      <c r="M1786" s="8">
        <v>45800</v>
      </c>
      <c r="N1786" s="10">
        <v>45811</v>
      </c>
      <c r="O1786" s="11">
        <f ca="1">IF(N1786=0,NETWORKDAYS(D1786+1,TODAY(),[1]FESTIVOS!$A$2:$A$54),NETWORKDAYS(D1786+1,N1786,[1]FESTIVOS!$A$2:$A$54))</f>
        <v>10</v>
      </c>
      <c r="P1786" s="12" t="str">
        <f t="shared" si="6"/>
        <v>RESPUESTA TOTAL</v>
      </c>
      <c r="Q1786" s="5" t="s">
        <v>1616</v>
      </c>
      <c r="R1786" s="13">
        <v>2025</v>
      </c>
      <c r="S1786" s="5"/>
      <c r="T1786" s="5"/>
      <c r="U1786" s="5"/>
      <c r="V1786" s="5"/>
    </row>
    <row r="1787" spans="1:22" ht="15" x14ac:dyDescent="0.35">
      <c r="A1787" s="7">
        <v>45803.571263865742</v>
      </c>
      <c r="B1787" s="5" t="s">
        <v>18</v>
      </c>
      <c r="C1787" s="5">
        <v>2560572025</v>
      </c>
      <c r="D1787" s="8">
        <v>45796</v>
      </c>
      <c r="E1787" s="5" t="s">
        <v>19</v>
      </c>
      <c r="F1787" s="5" t="s">
        <v>20</v>
      </c>
      <c r="G1787" s="5" t="s">
        <v>1881</v>
      </c>
      <c r="H1787" s="5" t="s">
        <v>22</v>
      </c>
      <c r="I1787" s="5" t="s">
        <v>36</v>
      </c>
      <c r="J1787" s="5" t="s">
        <v>70</v>
      </c>
      <c r="K1787" s="5" t="s">
        <v>38</v>
      </c>
      <c r="L1787" s="9">
        <v>20257100110802</v>
      </c>
      <c r="M1787" s="8">
        <v>45800</v>
      </c>
      <c r="N1787" s="10">
        <v>45818</v>
      </c>
      <c r="O1787" s="11">
        <f ca="1">IF(N1787=0,NETWORKDAYS(D1787+1,TODAY(),[1]FESTIVOS!$A$2:$A$54),NETWORKDAYS(D1787+1,N1787,[1]FESTIVOS!$A$2:$A$54))</f>
        <v>15</v>
      </c>
      <c r="P1787" s="12" t="str">
        <f t="shared" ref="P1787:P2041" si="7">IF(N1787=0,"EN TRAMITE","RESPUESTA TOTAL")</f>
        <v>RESPUESTA TOTAL</v>
      </c>
      <c r="Q1787" s="5" t="s">
        <v>1616</v>
      </c>
      <c r="R1787" s="13">
        <v>2025</v>
      </c>
      <c r="S1787" s="5"/>
      <c r="T1787" s="5"/>
      <c r="U1787" s="5"/>
      <c r="V1787" s="5"/>
    </row>
    <row r="1788" spans="1:22" ht="15" x14ac:dyDescent="0.35">
      <c r="A1788" s="7">
        <v>45803.582370173608</v>
      </c>
      <c r="B1788" s="5" t="s">
        <v>18</v>
      </c>
      <c r="C1788" s="5">
        <v>2560792025</v>
      </c>
      <c r="D1788" s="8">
        <v>45796</v>
      </c>
      <c r="E1788" s="5" t="s">
        <v>19</v>
      </c>
      <c r="F1788" s="5" t="s">
        <v>27</v>
      </c>
      <c r="G1788" s="5" t="s">
        <v>1882</v>
      </c>
      <c r="H1788" s="5" t="s">
        <v>22</v>
      </c>
      <c r="I1788" s="5" t="s">
        <v>36</v>
      </c>
      <c r="J1788" s="5" t="s">
        <v>70</v>
      </c>
      <c r="K1788" s="5" t="s">
        <v>38</v>
      </c>
      <c r="L1788" s="9">
        <v>20257100110812</v>
      </c>
      <c r="M1788" s="8">
        <v>45800</v>
      </c>
      <c r="N1788" s="10">
        <v>45818</v>
      </c>
      <c r="O1788" s="11">
        <f ca="1">IF(N1788=0,NETWORKDAYS(D1788+1,TODAY(),[1]FESTIVOS!$A$2:$A$54),NETWORKDAYS(D1788+1,N1788,[1]FESTIVOS!$A$2:$A$54))</f>
        <v>15</v>
      </c>
      <c r="P1788" s="12" t="str">
        <f t="shared" si="7"/>
        <v>RESPUESTA TOTAL</v>
      </c>
      <c r="Q1788" s="5" t="s">
        <v>1616</v>
      </c>
      <c r="R1788" s="13">
        <v>2025</v>
      </c>
      <c r="S1788" s="5"/>
      <c r="T1788" s="5"/>
      <c r="U1788" s="5"/>
      <c r="V1788" s="5"/>
    </row>
    <row r="1789" spans="1:22" ht="15" x14ac:dyDescent="0.35">
      <c r="A1789" s="7">
        <v>45803.632022013888</v>
      </c>
      <c r="B1789" s="5" t="s">
        <v>18</v>
      </c>
      <c r="C1789" s="5">
        <v>2562912025</v>
      </c>
      <c r="D1789" s="8">
        <v>45796</v>
      </c>
      <c r="E1789" s="5" t="s">
        <v>1628</v>
      </c>
      <c r="F1789" s="5" t="s">
        <v>20</v>
      </c>
      <c r="G1789" s="5" t="s">
        <v>1883</v>
      </c>
      <c r="H1789" s="5" t="s">
        <v>22</v>
      </c>
      <c r="I1789" s="5" t="s">
        <v>36</v>
      </c>
      <c r="J1789" s="5" t="s">
        <v>70</v>
      </c>
      <c r="K1789" s="5" t="s">
        <v>38</v>
      </c>
      <c r="L1789" s="9">
        <v>20257100110822</v>
      </c>
      <c r="M1789" s="8">
        <v>45800</v>
      </c>
      <c r="N1789" s="10">
        <v>45811</v>
      </c>
      <c r="O1789" s="11">
        <f ca="1">IF(N1789=0,NETWORKDAYS(D1789+1,TODAY(),[1]FESTIVOS!$A$2:$A$54),NETWORKDAYS(D1789+1,N1789,[1]FESTIVOS!$A$2:$A$54))</f>
        <v>10</v>
      </c>
      <c r="P1789" s="12" t="str">
        <f t="shared" si="7"/>
        <v>RESPUESTA TOTAL</v>
      </c>
      <c r="Q1789" s="5" t="s">
        <v>1616</v>
      </c>
      <c r="R1789" s="13">
        <v>2025</v>
      </c>
      <c r="S1789" s="5"/>
      <c r="T1789" s="5"/>
      <c r="U1789" s="5"/>
      <c r="V1789" s="5"/>
    </row>
    <row r="1790" spans="1:22" ht="15" x14ac:dyDescent="0.35">
      <c r="A1790" s="7">
        <v>45803.665784606477</v>
      </c>
      <c r="B1790" s="5" t="s">
        <v>18</v>
      </c>
      <c r="C1790" s="5">
        <v>2566252025</v>
      </c>
      <c r="D1790" s="8">
        <v>45796</v>
      </c>
      <c r="E1790" s="5" t="s">
        <v>1393</v>
      </c>
      <c r="F1790" s="5" t="s">
        <v>27</v>
      </c>
      <c r="G1790" s="5" t="s">
        <v>1884</v>
      </c>
      <c r="H1790" s="5" t="s">
        <v>22</v>
      </c>
      <c r="I1790" s="5" t="s">
        <v>36</v>
      </c>
      <c r="J1790" s="5" t="s">
        <v>70</v>
      </c>
      <c r="K1790" s="5" t="s">
        <v>38</v>
      </c>
      <c r="L1790" s="9">
        <v>20257100110872</v>
      </c>
      <c r="M1790" s="8">
        <v>45800</v>
      </c>
      <c r="N1790" s="10">
        <v>45807</v>
      </c>
      <c r="O1790" s="11">
        <f ca="1">IF(N1790=0,NETWORKDAYS(D1790+1,TODAY(),[1]FESTIVOS!$A$2:$A$54),NETWORKDAYS(D1790+1,N1790,[1]FESTIVOS!$A$2:$A$54))</f>
        <v>9</v>
      </c>
      <c r="P1790" s="12" t="str">
        <f t="shared" si="7"/>
        <v>RESPUESTA TOTAL</v>
      </c>
      <c r="Q1790" s="5" t="s">
        <v>1616</v>
      </c>
      <c r="R1790" s="13">
        <v>2025</v>
      </c>
      <c r="S1790" s="5"/>
      <c r="T1790" s="5"/>
      <c r="U1790" s="5"/>
      <c r="V1790" s="5"/>
    </row>
    <row r="1791" spans="1:22" ht="15" x14ac:dyDescent="0.35">
      <c r="A1791" s="7">
        <v>45803.675070300931</v>
      </c>
      <c r="B1791" s="5" t="s">
        <v>18</v>
      </c>
      <c r="C1791" s="5">
        <v>2567142025</v>
      </c>
      <c r="D1791" s="8">
        <v>45796</v>
      </c>
      <c r="E1791" s="5" t="s">
        <v>19</v>
      </c>
      <c r="F1791" s="5" t="s">
        <v>20</v>
      </c>
      <c r="G1791" s="5" t="s">
        <v>1885</v>
      </c>
      <c r="H1791" s="5" t="s">
        <v>22</v>
      </c>
      <c r="I1791" s="5" t="s">
        <v>36</v>
      </c>
      <c r="J1791" s="5" t="s">
        <v>70</v>
      </c>
      <c r="K1791" s="5" t="s">
        <v>38</v>
      </c>
      <c r="L1791" s="9">
        <v>20257100110892</v>
      </c>
      <c r="M1791" s="8">
        <v>45800</v>
      </c>
      <c r="N1791" s="10">
        <v>45817</v>
      </c>
      <c r="O1791" s="11">
        <f ca="1">IF(N1791=0,NETWORKDAYS(D1791+1,TODAY(),[1]FESTIVOS!$A$2:$A$54),NETWORKDAYS(D1791+1,N1791,[1]FESTIVOS!$A$2:$A$54))</f>
        <v>14</v>
      </c>
      <c r="P1791" s="12" t="str">
        <f t="shared" si="7"/>
        <v>RESPUESTA TOTAL</v>
      </c>
      <c r="Q1791" s="5" t="s">
        <v>1616</v>
      </c>
      <c r="R1791" s="13">
        <v>2025</v>
      </c>
      <c r="S1791" s="5"/>
      <c r="T1791" s="5"/>
      <c r="U1791" s="5"/>
      <c r="V1791" s="5"/>
    </row>
    <row r="1792" spans="1:22" ht="15" x14ac:dyDescent="0.35">
      <c r="A1792" s="7">
        <v>45804.68074074074</v>
      </c>
      <c r="B1792" s="5" t="s">
        <v>18</v>
      </c>
      <c r="C1792" s="5">
        <v>2592282025</v>
      </c>
      <c r="D1792" s="8">
        <v>45796</v>
      </c>
      <c r="E1792" s="5" t="s">
        <v>19</v>
      </c>
      <c r="F1792" s="5" t="s">
        <v>27</v>
      </c>
      <c r="G1792" s="5" t="s">
        <v>1886</v>
      </c>
      <c r="H1792" s="5" t="s">
        <v>22</v>
      </c>
      <c r="I1792" s="5" t="s">
        <v>36</v>
      </c>
      <c r="J1792" s="5" t="s">
        <v>70</v>
      </c>
      <c r="K1792" s="5" t="s">
        <v>38</v>
      </c>
      <c r="L1792" s="9">
        <v>20257100113682</v>
      </c>
      <c r="M1792" s="8">
        <v>45804</v>
      </c>
      <c r="N1792" s="10">
        <v>45807</v>
      </c>
      <c r="O1792" s="11">
        <f ca="1">IF(N1792=0,NETWORKDAYS(D1792+1,TODAY(),[1]FESTIVOS!$A$2:$A$54),NETWORKDAYS(D1792+1,N1792,[1]FESTIVOS!$A$2:$A$54))</f>
        <v>9</v>
      </c>
      <c r="P1792" s="12" t="str">
        <f t="shared" si="7"/>
        <v>RESPUESTA TOTAL</v>
      </c>
      <c r="Q1792" s="5" t="s">
        <v>1616</v>
      </c>
      <c r="R1792" s="13">
        <v>2025</v>
      </c>
      <c r="S1792" s="5"/>
      <c r="T1792" s="5"/>
      <c r="U1792" s="5"/>
      <c r="V1792" s="5"/>
    </row>
    <row r="1793" spans="1:22" ht="15" x14ac:dyDescent="0.35">
      <c r="A1793" s="7">
        <v>45797.526388460647</v>
      </c>
      <c r="B1793" s="5" t="s">
        <v>18</v>
      </c>
      <c r="C1793" s="5">
        <v>2453212025</v>
      </c>
      <c r="D1793" s="8">
        <v>45797</v>
      </c>
      <c r="E1793" s="5" t="s">
        <v>19</v>
      </c>
      <c r="F1793" s="5" t="s">
        <v>27</v>
      </c>
      <c r="G1793" s="5" t="s">
        <v>1887</v>
      </c>
      <c r="H1793" s="5" t="s">
        <v>22</v>
      </c>
      <c r="I1793" s="5" t="s">
        <v>54</v>
      </c>
      <c r="J1793" s="5" t="s">
        <v>63</v>
      </c>
      <c r="K1793" s="5" t="s">
        <v>52</v>
      </c>
      <c r="L1793" s="9">
        <v>20257100107412</v>
      </c>
      <c r="M1793" s="8">
        <v>45797</v>
      </c>
      <c r="N1793" s="10">
        <v>45814</v>
      </c>
      <c r="O1793" s="11">
        <f ca="1">IF(N1793=0,NETWORKDAYS(D1793+1,TODAY(),[1]FESTIVOS!$A$2:$A$54),NETWORKDAYS(D1793+1,N1793,[1]FESTIVOS!$A$2:$A$54))</f>
        <v>12</v>
      </c>
      <c r="P1793" s="12" t="str">
        <f t="shared" si="7"/>
        <v>RESPUESTA TOTAL</v>
      </c>
      <c r="Q1793" s="5" t="s">
        <v>1616</v>
      </c>
      <c r="R1793" s="13">
        <v>2025</v>
      </c>
      <c r="S1793" s="5"/>
      <c r="T1793" s="5"/>
      <c r="U1793" s="5"/>
      <c r="V1793" s="5"/>
    </row>
    <row r="1794" spans="1:22" ht="15" x14ac:dyDescent="0.35">
      <c r="A1794" s="7">
        <v>45797.629423171296</v>
      </c>
      <c r="B1794" s="5" t="s">
        <v>18</v>
      </c>
      <c r="C1794" s="5">
        <v>2458332025</v>
      </c>
      <c r="D1794" s="8">
        <v>45797</v>
      </c>
      <c r="E1794" s="5" t="s">
        <v>19</v>
      </c>
      <c r="F1794" s="5" t="s">
        <v>27</v>
      </c>
      <c r="G1794" s="5" t="s">
        <v>1888</v>
      </c>
      <c r="H1794" s="5" t="s">
        <v>22</v>
      </c>
      <c r="I1794" s="5" t="s">
        <v>54</v>
      </c>
      <c r="J1794" s="5" t="s">
        <v>63</v>
      </c>
      <c r="K1794" s="5" t="s">
        <v>52</v>
      </c>
      <c r="L1794" s="9">
        <v>20257100107422</v>
      </c>
      <c r="M1794" s="8">
        <v>45797</v>
      </c>
      <c r="N1794" s="10">
        <v>45813</v>
      </c>
      <c r="O1794" s="11">
        <f ca="1">IF(N1794=0,NETWORKDAYS(D1794+1,TODAY(),[1]FESTIVOS!$A$2:$A$54),NETWORKDAYS(D1794+1,N1794,[1]FESTIVOS!$A$2:$A$54))</f>
        <v>11</v>
      </c>
      <c r="P1794" s="12" t="str">
        <f t="shared" si="7"/>
        <v>RESPUESTA TOTAL</v>
      </c>
      <c r="Q1794" s="5" t="s">
        <v>1616</v>
      </c>
      <c r="R1794" s="13">
        <v>2025</v>
      </c>
      <c r="S1794" s="5"/>
      <c r="T1794" s="5"/>
      <c r="U1794" s="5"/>
      <c r="V1794" s="5"/>
    </row>
    <row r="1795" spans="1:22" ht="15" x14ac:dyDescent="0.35">
      <c r="A1795" s="7">
        <v>45797.63968763889</v>
      </c>
      <c r="B1795" s="5" t="s">
        <v>18</v>
      </c>
      <c r="C1795" s="5">
        <v>2458972025</v>
      </c>
      <c r="D1795" s="8">
        <v>45797</v>
      </c>
      <c r="E1795" s="5" t="s">
        <v>19</v>
      </c>
      <c r="F1795" s="5" t="s">
        <v>27</v>
      </c>
      <c r="G1795" s="5" t="s">
        <v>1889</v>
      </c>
      <c r="H1795" s="5" t="s">
        <v>22</v>
      </c>
      <c r="I1795" s="5" t="s">
        <v>54</v>
      </c>
      <c r="J1795" s="5" t="s">
        <v>63</v>
      </c>
      <c r="K1795" s="5" t="s">
        <v>52</v>
      </c>
      <c r="L1795" s="9">
        <v>20257100107432</v>
      </c>
      <c r="M1795" s="8">
        <v>45797</v>
      </c>
      <c r="N1795" s="10">
        <v>45811</v>
      </c>
      <c r="O1795" s="11">
        <f ca="1">IF(N1795=0,NETWORKDAYS(D1795+1,TODAY(),[1]FESTIVOS!$A$2:$A$54),NETWORKDAYS(D1795+1,N1795,[1]FESTIVOS!$A$2:$A$54))</f>
        <v>9</v>
      </c>
      <c r="P1795" s="12" t="str">
        <f t="shared" si="7"/>
        <v>RESPUESTA TOTAL</v>
      </c>
      <c r="Q1795" s="5" t="s">
        <v>1616</v>
      </c>
      <c r="R1795" s="13">
        <v>2025</v>
      </c>
      <c r="S1795" s="5"/>
      <c r="T1795" s="5"/>
      <c r="U1795" s="5"/>
      <c r="V1795" s="5"/>
    </row>
    <row r="1796" spans="1:22" ht="15" x14ac:dyDescent="0.35">
      <c r="A1796" s="7">
        <v>45798.361309270833</v>
      </c>
      <c r="B1796" s="5" t="s">
        <v>18</v>
      </c>
      <c r="C1796" s="5">
        <v>2468602025</v>
      </c>
      <c r="D1796" s="8">
        <v>45797</v>
      </c>
      <c r="E1796" s="5" t="s">
        <v>19</v>
      </c>
      <c r="F1796" s="5" t="s">
        <v>20</v>
      </c>
      <c r="G1796" s="5" t="s">
        <v>1890</v>
      </c>
      <c r="H1796" s="5" t="s">
        <v>22</v>
      </c>
      <c r="I1796" s="5" t="s">
        <v>36</v>
      </c>
      <c r="J1796" s="5" t="s">
        <v>70</v>
      </c>
      <c r="K1796" s="5" t="s">
        <v>38</v>
      </c>
      <c r="L1796" s="9">
        <v>20257100107602</v>
      </c>
      <c r="M1796" s="8">
        <v>45797</v>
      </c>
      <c r="N1796" s="10">
        <v>45806</v>
      </c>
      <c r="O1796" s="11">
        <f ca="1">IF(N1796=0,NETWORKDAYS(D1796+1,TODAY(),[1]FESTIVOS!$A$2:$A$54),NETWORKDAYS(D1796+1,N1796,[1]FESTIVOS!$A$2:$A$54))</f>
        <v>7</v>
      </c>
      <c r="P1796" s="12" t="str">
        <f t="shared" si="7"/>
        <v>RESPUESTA TOTAL</v>
      </c>
      <c r="Q1796" s="5" t="s">
        <v>1616</v>
      </c>
      <c r="R1796" s="13">
        <v>2025</v>
      </c>
      <c r="S1796" s="5"/>
      <c r="T1796" s="5"/>
      <c r="U1796" s="5"/>
      <c r="V1796" s="5"/>
    </row>
    <row r="1797" spans="1:22" ht="15" x14ac:dyDescent="0.35">
      <c r="A1797" s="7">
        <v>45798.356910104165</v>
      </c>
      <c r="B1797" s="5" t="s">
        <v>29</v>
      </c>
      <c r="C1797" s="5">
        <v>2288452025</v>
      </c>
      <c r="D1797" s="8">
        <v>45797</v>
      </c>
      <c r="E1797" s="5" t="s">
        <v>19</v>
      </c>
      <c r="F1797" s="5" t="s">
        <v>27</v>
      </c>
      <c r="G1797" s="5" t="s">
        <v>1891</v>
      </c>
      <c r="H1797" s="5" t="s">
        <v>391</v>
      </c>
      <c r="I1797" s="5" t="s">
        <v>392</v>
      </c>
      <c r="J1797" s="5" t="s">
        <v>393</v>
      </c>
      <c r="K1797" s="5" t="s">
        <v>394</v>
      </c>
      <c r="L1797" s="9">
        <v>1</v>
      </c>
      <c r="M1797" s="8">
        <v>45798</v>
      </c>
      <c r="N1797" s="10">
        <v>45798</v>
      </c>
      <c r="O1797" s="11">
        <f ca="1">IF(N1797=0,NETWORKDAYS(D1797+1,TODAY(),[1]FESTIVOS!$A$2:$A$54),NETWORKDAYS(D1797+1,N1797,[1]FESTIVOS!$A$2:$A$54))</f>
        <v>1</v>
      </c>
      <c r="P1797" s="12" t="str">
        <f t="shared" si="7"/>
        <v>RESPUESTA TOTAL</v>
      </c>
      <c r="Q1797" s="5" t="s">
        <v>1616</v>
      </c>
      <c r="R1797" s="13">
        <v>2025</v>
      </c>
      <c r="S1797" s="5"/>
      <c r="T1797" s="5"/>
      <c r="U1797" s="5"/>
      <c r="V1797" s="5"/>
    </row>
    <row r="1798" spans="1:22" ht="15" x14ac:dyDescent="0.35">
      <c r="A1798" s="7">
        <v>45798.370067569442</v>
      </c>
      <c r="B1798" s="5" t="s">
        <v>18</v>
      </c>
      <c r="C1798" s="5">
        <v>2468962025</v>
      </c>
      <c r="D1798" s="8">
        <v>45797</v>
      </c>
      <c r="E1798" s="5" t="s">
        <v>19</v>
      </c>
      <c r="F1798" s="5" t="s">
        <v>27</v>
      </c>
      <c r="G1798" s="5" t="s">
        <v>1892</v>
      </c>
      <c r="H1798" s="5" t="s">
        <v>22</v>
      </c>
      <c r="I1798" s="5" t="s">
        <v>23</v>
      </c>
      <c r="J1798" s="5" t="s">
        <v>24</v>
      </c>
      <c r="K1798" s="5" t="s">
        <v>25</v>
      </c>
      <c r="L1798" s="9">
        <v>20257100107742</v>
      </c>
      <c r="M1798" s="8">
        <v>45797</v>
      </c>
      <c r="N1798" s="10">
        <v>45818</v>
      </c>
      <c r="O1798" s="11">
        <f ca="1">IF(N1798=0,NETWORKDAYS(D1798+1,TODAY(),[1]FESTIVOS!$A$2:$A$54),NETWORKDAYS(D1798+1,N1798,[1]FESTIVOS!$A$2:$A$54))</f>
        <v>14</v>
      </c>
      <c r="P1798" s="12" t="str">
        <f t="shared" si="7"/>
        <v>RESPUESTA TOTAL</v>
      </c>
      <c r="Q1798" s="5" t="s">
        <v>1616</v>
      </c>
      <c r="R1798" s="13">
        <v>2025</v>
      </c>
      <c r="S1798" s="5"/>
      <c r="T1798" s="5"/>
      <c r="U1798" s="5"/>
      <c r="V1798" s="5"/>
    </row>
    <row r="1799" spans="1:22" ht="15" x14ac:dyDescent="0.35">
      <c r="A1799" s="7">
        <v>45798.433143692135</v>
      </c>
      <c r="B1799" s="5" t="s">
        <v>18</v>
      </c>
      <c r="C1799" s="5">
        <v>2472832025</v>
      </c>
      <c r="D1799" s="8">
        <v>45797</v>
      </c>
      <c r="E1799" s="5" t="s">
        <v>19</v>
      </c>
      <c r="F1799" s="5" t="s">
        <v>68</v>
      </c>
      <c r="G1799" s="5" t="s">
        <v>1893</v>
      </c>
      <c r="H1799" s="5" t="s">
        <v>22</v>
      </c>
      <c r="I1799" s="5" t="s">
        <v>23</v>
      </c>
      <c r="J1799" s="5" t="s">
        <v>24</v>
      </c>
      <c r="K1799" s="5" t="s">
        <v>25</v>
      </c>
      <c r="L1799" s="9">
        <v>20257100108162</v>
      </c>
      <c r="M1799" s="8">
        <v>45797</v>
      </c>
      <c r="N1799" s="10">
        <v>45816</v>
      </c>
      <c r="O1799" s="11">
        <f ca="1">IF(N1799=0,NETWORKDAYS(D1799+1,TODAY(),[1]FESTIVOS!$A$2:$A$54),NETWORKDAYS(D1799+1,N1799,[1]FESTIVOS!$A$2:$A$54))</f>
        <v>12</v>
      </c>
      <c r="P1799" s="12" t="str">
        <f t="shared" si="7"/>
        <v>RESPUESTA TOTAL</v>
      </c>
      <c r="Q1799" s="5" t="s">
        <v>1616</v>
      </c>
      <c r="R1799" s="13">
        <v>2025</v>
      </c>
      <c r="S1799" s="5"/>
      <c r="T1799" s="5"/>
      <c r="U1799" s="5"/>
      <c r="V1799" s="5"/>
    </row>
    <row r="1800" spans="1:22" ht="15" x14ac:dyDescent="0.35">
      <c r="A1800" s="7">
        <v>45798.489032708334</v>
      </c>
      <c r="B1800" s="5" t="s">
        <v>18</v>
      </c>
      <c r="C1800" s="5">
        <v>2476352025</v>
      </c>
      <c r="D1800" s="8">
        <v>45797</v>
      </c>
      <c r="E1800" s="5" t="s">
        <v>19</v>
      </c>
      <c r="F1800" s="5" t="s">
        <v>30</v>
      </c>
      <c r="G1800" s="5" t="s">
        <v>1894</v>
      </c>
      <c r="H1800" s="5" t="s">
        <v>22</v>
      </c>
      <c r="I1800" s="5" t="s">
        <v>23</v>
      </c>
      <c r="J1800" s="5" t="s">
        <v>24</v>
      </c>
      <c r="K1800" s="5" t="s">
        <v>25</v>
      </c>
      <c r="L1800" s="9">
        <v>20257100108232</v>
      </c>
      <c r="M1800" s="8">
        <v>45797</v>
      </c>
      <c r="N1800" s="10">
        <v>45816</v>
      </c>
      <c r="O1800" s="11">
        <f ca="1">IF(N1800=0,NETWORKDAYS(D1800+1,TODAY(),[1]FESTIVOS!$A$2:$A$54),NETWORKDAYS(D1800+1,N1800,[1]FESTIVOS!$A$2:$A$54))</f>
        <v>12</v>
      </c>
      <c r="P1800" s="12" t="str">
        <f t="shared" si="7"/>
        <v>RESPUESTA TOTAL</v>
      </c>
      <c r="Q1800" s="5" t="s">
        <v>1616</v>
      </c>
      <c r="R1800" s="13">
        <v>2025</v>
      </c>
      <c r="S1800" s="5"/>
      <c r="T1800" s="5"/>
      <c r="U1800" s="5"/>
      <c r="V1800" s="5"/>
    </row>
    <row r="1801" spans="1:22" ht="15" x14ac:dyDescent="0.35">
      <c r="A1801" s="7">
        <v>45798.660134224541</v>
      </c>
      <c r="B1801" s="5" t="s">
        <v>29</v>
      </c>
      <c r="C1801" s="5">
        <v>2450122025</v>
      </c>
      <c r="D1801" s="8">
        <v>45797</v>
      </c>
      <c r="E1801" s="5" t="s">
        <v>19</v>
      </c>
      <c r="F1801" s="5" t="s">
        <v>30</v>
      </c>
      <c r="G1801" s="5" t="s">
        <v>1895</v>
      </c>
      <c r="H1801" s="5" t="s">
        <v>22</v>
      </c>
      <c r="I1801" s="5" t="s">
        <v>1559</v>
      </c>
      <c r="J1801" s="5" t="s">
        <v>1560</v>
      </c>
      <c r="K1801" s="5" t="s">
        <v>1505</v>
      </c>
      <c r="L1801" s="9">
        <v>20257100109012</v>
      </c>
      <c r="M1801" s="8">
        <v>45797</v>
      </c>
      <c r="N1801" s="10">
        <v>45819</v>
      </c>
      <c r="O1801" s="11">
        <f ca="1">IF(N1801=0,NETWORKDAYS(D1801+1,TODAY(),[1]FESTIVOS!$A$2:$A$54),NETWORKDAYS(D1801+1,N1801,[1]FESTIVOS!$A$2:$A$54))</f>
        <v>15</v>
      </c>
      <c r="P1801" s="12" t="str">
        <f t="shared" si="7"/>
        <v>RESPUESTA TOTAL</v>
      </c>
      <c r="Q1801" s="5" t="s">
        <v>1616</v>
      </c>
      <c r="R1801" s="13">
        <v>2025</v>
      </c>
      <c r="S1801" s="5"/>
      <c r="T1801" s="5"/>
      <c r="U1801" s="5"/>
      <c r="V1801" s="5"/>
    </row>
    <row r="1802" spans="1:22" ht="15" x14ac:dyDescent="0.35">
      <c r="A1802" s="7">
        <v>45799.660871238426</v>
      </c>
      <c r="B1802" s="5" t="s">
        <v>29</v>
      </c>
      <c r="C1802" s="5">
        <v>2401262025</v>
      </c>
      <c r="D1802" s="8">
        <v>45797</v>
      </c>
      <c r="E1802" s="5" t="s">
        <v>19</v>
      </c>
      <c r="F1802" s="5" t="s">
        <v>20</v>
      </c>
      <c r="G1802" s="5" t="s">
        <v>1896</v>
      </c>
      <c r="H1802" s="5" t="s">
        <v>22</v>
      </c>
      <c r="I1802" s="5" t="s">
        <v>59</v>
      </c>
      <c r="J1802" s="5" t="s">
        <v>142</v>
      </c>
      <c r="K1802" s="5" t="s">
        <v>143</v>
      </c>
      <c r="L1802" s="9">
        <v>20257100110412</v>
      </c>
      <c r="M1802" s="8">
        <v>45799</v>
      </c>
      <c r="N1802" s="10">
        <v>45800</v>
      </c>
      <c r="O1802" s="11">
        <f ca="1">IF(N1802=0,NETWORKDAYS(D1802+1,TODAY(),[1]FESTIVOS!$A$2:$A$54),NETWORKDAYS(D1802+1,N1802,[1]FESTIVOS!$A$2:$A$54))</f>
        <v>3</v>
      </c>
      <c r="P1802" s="12" t="str">
        <f t="shared" si="7"/>
        <v>RESPUESTA TOTAL</v>
      </c>
      <c r="Q1802" s="5" t="s">
        <v>1616</v>
      </c>
      <c r="R1802" s="13">
        <v>2025</v>
      </c>
      <c r="S1802" s="5"/>
      <c r="T1802" s="5"/>
      <c r="U1802" s="5"/>
      <c r="V1802" s="5"/>
    </row>
    <row r="1803" spans="1:22" ht="15" x14ac:dyDescent="0.35">
      <c r="A1803" s="7">
        <v>45797.647840995371</v>
      </c>
      <c r="B1803" s="5" t="s">
        <v>18</v>
      </c>
      <c r="C1803" s="5">
        <v>2459432025</v>
      </c>
      <c r="D1803" s="8">
        <v>45797</v>
      </c>
      <c r="E1803" s="5" t="s">
        <v>19</v>
      </c>
      <c r="F1803" s="5" t="s">
        <v>20</v>
      </c>
      <c r="G1803" s="5" t="s">
        <v>1897</v>
      </c>
      <c r="H1803" s="5" t="s">
        <v>22</v>
      </c>
      <c r="I1803" s="5" t="s">
        <v>36</v>
      </c>
      <c r="J1803" s="5" t="s">
        <v>70</v>
      </c>
      <c r="K1803" s="5" t="s">
        <v>38</v>
      </c>
      <c r="L1803" s="9">
        <v>20257100107582</v>
      </c>
      <c r="M1803" s="8">
        <v>45797</v>
      </c>
      <c r="N1803" s="10">
        <v>45807</v>
      </c>
      <c r="O1803" s="11">
        <f ca="1">IF(N1803=0,NETWORKDAYS(D1803+1,TODAY(),[1]FESTIVOS!$A$2:$A$54),NETWORKDAYS(D1803+1,N1803,[1]FESTIVOS!$A$2:$A$54))</f>
        <v>8</v>
      </c>
      <c r="P1803" s="12" t="str">
        <f t="shared" si="7"/>
        <v>RESPUESTA TOTAL</v>
      </c>
      <c r="Q1803" s="5" t="s">
        <v>1616</v>
      </c>
      <c r="R1803" s="13">
        <v>2025</v>
      </c>
      <c r="S1803" s="5"/>
      <c r="T1803" s="5"/>
      <c r="U1803" s="5"/>
      <c r="V1803" s="5"/>
    </row>
    <row r="1804" spans="1:22" ht="15" x14ac:dyDescent="0.35">
      <c r="A1804" s="7">
        <v>45798.364222488424</v>
      </c>
      <c r="B1804" s="5" t="s">
        <v>18</v>
      </c>
      <c r="C1804" s="5">
        <v>2468742025</v>
      </c>
      <c r="D1804" s="8">
        <v>45797</v>
      </c>
      <c r="E1804" s="5" t="s">
        <v>19</v>
      </c>
      <c r="F1804" s="5" t="s">
        <v>20</v>
      </c>
      <c r="G1804" s="5" t="s">
        <v>1898</v>
      </c>
      <c r="H1804" s="5" t="s">
        <v>22</v>
      </c>
      <c r="I1804" s="5" t="s">
        <v>36</v>
      </c>
      <c r="J1804" s="5" t="s">
        <v>70</v>
      </c>
      <c r="K1804" s="5" t="s">
        <v>38</v>
      </c>
      <c r="L1804" s="9">
        <v>20257100107672</v>
      </c>
      <c r="M1804" s="8">
        <v>45797</v>
      </c>
      <c r="N1804" s="10">
        <v>45811</v>
      </c>
      <c r="O1804" s="11">
        <f ca="1">IF(N1804=0,NETWORKDAYS(D1804+1,TODAY(),[1]FESTIVOS!$A$2:$A$54),NETWORKDAYS(D1804+1,N1804,[1]FESTIVOS!$A$2:$A$54))</f>
        <v>9</v>
      </c>
      <c r="P1804" s="12" t="str">
        <f t="shared" si="7"/>
        <v>RESPUESTA TOTAL</v>
      </c>
      <c r="Q1804" s="5" t="s">
        <v>1616</v>
      </c>
      <c r="R1804" s="13">
        <v>2025</v>
      </c>
      <c r="S1804" s="5"/>
      <c r="T1804" s="5"/>
      <c r="U1804" s="5"/>
      <c r="V1804" s="5"/>
    </row>
    <row r="1805" spans="1:22" ht="15" x14ac:dyDescent="0.35">
      <c r="A1805" s="7">
        <v>45805.361763541667</v>
      </c>
      <c r="B1805" s="5" t="s">
        <v>18</v>
      </c>
      <c r="C1805" s="5">
        <v>2600132025</v>
      </c>
      <c r="D1805" s="8">
        <v>45797</v>
      </c>
      <c r="E1805" s="5" t="s">
        <v>19</v>
      </c>
      <c r="F1805" s="5" t="s">
        <v>27</v>
      </c>
      <c r="G1805" s="5" t="s">
        <v>1899</v>
      </c>
      <c r="H1805" s="5" t="s">
        <v>22</v>
      </c>
      <c r="I1805" s="5" t="s">
        <v>36</v>
      </c>
      <c r="J1805" s="5" t="s">
        <v>70</v>
      </c>
      <c r="K1805" s="5" t="s">
        <v>38</v>
      </c>
      <c r="L1805" s="9">
        <v>20257100113752</v>
      </c>
      <c r="M1805" s="8">
        <v>45804</v>
      </c>
      <c r="N1805" s="10">
        <v>45811</v>
      </c>
      <c r="O1805" s="11">
        <f ca="1">IF(N1805=0,NETWORKDAYS(D1805+1,TODAY(),[1]FESTIVOS!$A$2:$A$54),NETWORKDAYS(D1805+1,N1805,[1]FESTIVOS!$A$2:$A$54))</f>
        <v>9</v>
      </c>
      <c r="P1805" s="12" t="str">
        <f t="shared" si="7"/>
        <v>RESPUESTA TOTAL</v>
      </c>
      <c r="Q1805" s="5" t="s">
        <v>1616</v>
      </c>
      <c r="R1805" s="13">
        <v>2025</v>
      </c>
      <c r="S1805" s="5"/>
      <c r="T1805" s="5"/>
      <c r="U1805" s="5"/>
      <c r="V1805" s="5"/>
    </row>
    <row r="1806" spans="1:22" ht="15" x14ac:dyDescent="0.35">
      <c r="A1806" s="7">
        <v>45799.49586412037</v>
      </c>
      <c r="B1806" s="5" t="s">
        <v>29</v>
      </c>
      <c r="C1806" s="5">
        <v>2476092025</v>
      </c>
      <c r="D1806" s="8">
        <v>45797</v>
      </c>
      <c r="E1806" s="5" t="s">
        <v>19</v>
      </c>
      <c r="F1806" s="5" t="s">
        <v>30</v>
      </c>
      <c r="G1806" s="5" t="s">
        <v>1900</v>
      </c>
      <c r="H1806" s="5" t="s">
        <v>22</v>
      </c>
      <c r="I1806" s="5" t="s">
        <v>36</v>
      </c>
      <c r="J1806" s="5" t="s">
        <v>70</v>
      </c>
      <c r="K1806" s="5" t="s">
        <v>38</v>
      </c>
      <c r="L1806" s="9">
        <v>20257100109392</v>
      </c>
      <c r="M1806" s="8">
        <v>45798</v>
      </c>
      <c r="N1806" s="10">
        <v>45811</v>
      </c>
      <c r="O1806" s="11">
        <f ca="1">IF(N1806=0,NETWORKDAYS(D1806+1,TODAY(),[1]FESTIVOS!$A$2:$A$54),NETWORKDAYS(D1806+1,N1806,[1]FESTIVOS!$A$2:$A$54))</f>
        <v>9</v>
      </c>
      <c r="P1806" s="12" t="str">
        <f t="shared" si="7"/>
        <v>RESPUESTA TOTAL</v>
      </c>
      <c r="Q1806" s="5" t="s">
        <v>1616</v>
      </c>
      <c r="R1806" s="13">
        <v>2025</v>
      </c>
      <c r="S1806" s="5"/>
      <c r="T1806" s="5"/>
      <c r="U1806" s="5"/>
      <c r="V1806" s="5"/>
    </row>
    <row r="1807" spans="1:22" ht="15" x14ac:dyDescent="0.35">
      <c r="A1807" s="7">
        <v>45799.652622256945</v>
      </c>
      <c r="B1807" s="5" t="s">
        <v>18</v>
      </c>
      <c r="C1807" s="5">
        <v>2510272025</v>
      </c>
      <c r="D1807" s="8">
        <v>45797</v>
      </c>
      <c r="E1807" s="5" t="s">
        <v>19</v>
      </c>
      <c r="F1807" s="5" t="s">
        <v>27</v>
      </c>
      <c r="G1807" s="5" t="s">
        <v>1901</v>
      </c>
      <c r="H1807" s="5" t="s">
        <v>22</v>
      </c>
      <c r="I1807" s="5" t="s">
        <v>36</v>
      </c>
      <c r="J1807" s="5" t="s">
        <v>70</v>
      </c>
      <c r="K1807" s="5" t="s">
        <v>38</v>
      </c>
      <c r="L1807" s="9">
        <v>20257100108882</v>
      </c>
      <c r="M1807" s="8">
        <v>45798</v>
      </c>
      <c r="N1807" s="10">
        <v>45811</v>
      </c>
      <c r="O1807" s="11">
        <f ca="1">IF(N1807=0,NETWORKDAYS(D1807+1,TODAY(),[1]FESTIVOS!$A$2:$A$54),NETWORKDAYS(D1807+1,N1807,[1]FESTIVOS!$A$2:$A$54))</f>
        <v>9</v>
      </c>
      <c r="P1807" s="12" t="str">
        <f t="shared" si="7"/>
        <v>RESPUESTA TOTAL</v>
      </c>
      <c r="Q1807" s="5" t="s">
        <v>1616</v>
      </c>
      <c r="R1807" s="13">
        <v>2025</v>
      </c>
      <c r="S1807" s="5"/>
      <c r="T1807" s="5"/>
      <c r="U1807" s="5"/>
      <c r="V1807" s="5"/>
    </row>
    <row r="1808" spans="1:22" ht="15" x14ac:dyDescent="0.35">
      <c r="A1808" s="7">
        <v>45803.658896354165</v>
      </c>
      <c r="B1808" s="5" t="s">
        <v>18</v>
      </c>
      <c r="C1808" s="5">
        <v>2565182025</v>
      </c>
      <c r="D1808" s="8">
        <v>45797</v>
      </c>
      <c r="E1808" s="5" t="s">
        <v>19</v>
      </c>
      <c r="F1808" s="5" t="s">
        <v>20</v>
      </c>
      <c r="G1808" s="5" t="s">
        <v>1902</v>
      </c>
      <c r="H1808" s="5" t="s">
        <v>22</v>
      </c>
      <c r="I1808" s="5" t="s">
        <v>36</v>
      </c>
      <c r="J1808" s="5" t="s">
        <v>70</v>
      </c>
      <c r="K1808" s="5" t="s">
        <v>38</v>
      </c>
      <c r="L1808" s="9">
        <v>20257100110852</v>
      </c>
      <c r="M1808" s="8">
        <v>45800</v>
      </c>
      <c r="N1808" s="10">
        <v>45812</v>
      </c>
      <c r="O1808" s="11">
        <f ca="1">IF(N1808=0,NETWORKDAYS(D1808+1,TODAY(),[1]FESTIVOS!$A$2:$A$54),NETWORKDAYS(D1808+1,N1808,[1]FESTIVOS!$A$2:$A$54))</f>
        <v>10</v>
      </c>
      <c r="P1808" s="12" t="str">
        <f t="shared" si="7"/>
        <v>RESPUESTA TOTAL</v>
      </c>
      <c r="Q1808" s="5" t="s">
        <v>1616</v>
      </c>
      <c r="R1808" s="13">
        <v>2025</v>
      </c>
      <c r="S1808" s="5"/>
      <c r="T1808" s="5"/>
      <c r="U1808" s="5"/>
      <c r="V1808" s="5"/>
    </row>
    <row r="1809" spans="1:22" ht="15" x14ac:dyDescent="0.35">
      <c r="A1809" s="7">
        <v>45803.671797280098</v>
      </c>
      <c r="B1809" s="5" t="s">
        <v>18</v>
      </c>
      <c r="C1809" s="5">
        <v>2566952025</v>
      </c>
      <c r="D1809" s="8">
        <v>45797</v>
      </c>
      <c r="E1809" s="5" t="s">
        <v>19</v>
      </c>
      <c r="F1809" s="5" t="s">
        <v>27</v>
      </c>
      <c r="G1809" s="5" t="s">
        <v>1903</v>
      </c>
      <c r="H1809" s="5" t="s">
        <v>22</v>
      </c>
      <c r="I1809" s="5" t="s">
        <v>36</v>
      </c>
      <c r="J1809" s="5" t="s">
        <v>70</v>
      </c>
      <c r="K1809" s="5" t="s">
        <v>38</v>
      </c>
      <c r="L1809" s="9">
        <v>20257100110882</v>
      </c>
      <c r="M1809" s="8">
        <v>45800</v>
      </c>
      <c r="N1809" s="10">
        <v>45817</v>
      </c>
      <c r="O1809" s="11">
        <f ca="1">IF(N1809=0,NETWORKDAYS(D1809+1,TODAY(),[1]FESTIVOS!$A$2:$A$54),NETWORKDAYS(D1809+1,N1809,[1]FESTIVOS!$A$2:$A$54))</f>
        <v>13</v>
      </c>
      <c r="P1809" s="12" t="str">
        <f t="shared" si="7"/>
        <v>RESPUESTA TOTAL</v>
      </c>
      <c r="Q1809" s="5" t="s">
        <v>1616</v>
      </c>
      <c r="R1809" s="13">
        <v>2025</v>
      </c>
      <c r="S1809" s="5"/>
      <c r="T1809" s="5"/>
      <c r="U1809" s="5"/>
      <c r="V1809" s="5"/>
    </row>
    <row r="1810" spans="1:22" ht="15" x14ac:dyDescent="0.35">
      <c r="A1810" s="7">
        <v>45804.32288368055</v>
      </c>
      <c r="B1810" s="5" t="s">
        <v>18</v>
      </c>
      <c r="C1810" s="5">
        <v>2573652025</v>
      </c>
      <c r="D1810" s="8">
        <v>45797</v>
      </c>
      <c r="E1810" s="5" t="s">
        <v>19</v>
      </c>
      <c r="F1810" s="5" t="s">
        <v>27</v>
      </c>
      <c r="G1810" s="5" t="s">
        <v>1904</v>
      </c>
      <c r="H1810" s="5" t="s">
        <v>22</v>
      </c>
      <c r="I1810" s="5" t="s">
        <v>36</v>
      </c>
      <c r="J1810" s="5" t="s">
        <v>70</v>
      </c>
      <c r="K1810" s="5" t="s">
        <v>38</v>
      </c>
      <c r="L1810" s="9">
        <v>20257100110902</v>
      </c>
      <c r="M1810" s="8">
        <v>45800</v>
      </c>
      <c r="N1810" s="10">
        <v>45816</v>
      </c>
      <c r="O1810" s="11">
        <f ca="1">IF(N1810=0,NETWORKDAYS(D1810+1,TODAY(),[1]FESTIVOS!$A$2:$A$54),NETWORKDAYS(D1810+1,N1810,[1]FESTIVOS!$A$2:$A$54))</f>
        <v>12</v>
      </c>
      <c r="P1810" s="12" t="str">
        <f t="shared" si="7"/>
        <v>RESPUESTA TOTAL</v>
      </c>
      <c r="Q1810" s="5" t="s">
        <v>1616</v>
      </c>
      <c r="R1810" s="13">
        <v>2025</v>
      </c>
      <c r="S1810" s="5"/>
      <c r="T1810" s="5"/>
      <c r="U1810" s="5"/>
      <c r="V1810" s="5"/>
    </row>
    <row r="1811" spans="1:22" ht="15" x14ac:dyDescent="0.35">
      <c r="A1811" s="7">
        <v>45805.65283770833</v>
      </c>
      <c r="B1811" s="5" t="s">
        <v>18</v>
      </c>
      <c r="C1811" s="5">
        <v>2591242025</v>
      </c>
      <c r="D1811" s="8">
        <v>45797</v>
      </c>
      <c r="E1811" s="5" t="s">
        <v>19</v>
      </c>
      <c r="F1811" s="5" t="s">
        <v>20</v>
      </c>
      <c r="G1811" s="5" t="s">
        <v>1905</v>
      </c>
      <c r="H1811" s="5" t="s">
        <v>391</v>
      </c>
      <c r="I1811" s="5" t="s">
        <v>392</v>
      </c>
      <c r="J1811" s="5" t="s">
        <v>393</v>
      </c>
      <c r="K1811" s="5" t="s">
        <v>394</v>
      </c>
      <c r="L1811" s="9">
        <v>20257100107922</v>
      </c>
      <c r="M1811" s="8">
        <v>45797</v>
      </c>
      <c r="N1811" s="10">
        <v>45804</v>
      </c>
      <c r="O1811" s="11">
        <f ca="1">IF(N1811=0,NETWORKDAYS(D1811+1,TODAY(),[1]FESTIVOS!$A$2:$A$54),NETWORKDAYS(D1811+1,N1811,[1]FESTIVOS!$A$2:$A$54))</f>
        <v>5</v>
      </c>
      <c r="P1811" s="12" t="str">
        <f t="shared" si="7"/>
        <v>RESPUESTA TOTAL</v>
      </c>
      <c r="Q1811" s="5" t="s">
        <v>1616</v>
      </c>
      <c r="R1811" s="13">
        <v>2025</v>
      </c>
      <c r="S1811" s="5"/>
      <c r="T1811" s="5"/>
      <c r="U1811" s="5"/>
      <c r="V1811" s="5"/>
    </row>
    <row r="1812" spans="1:22" ht="15" x14ac:dyDescent="0.35">
      <c r="A1812" s="7">
        <v>45798.637932361111</v>
      </c>
      <c r="B1812" s="5" t="s">
        <v>29</v>
      </c>
      <c r="C1812" s="5">
        <v>2364432025</v>
      </c>
      <c r="D1812" s="8">
        <v>45798</v>
      </c>
      <c r="E1812" s="5" t="s">
        <v>19</v>
      </c>
      <c r="F1812" s="5" t="s">
        <v>20</v>
      </c>
      <c r="G1812" s="5" t="s">
        <v>1906</v>
      </c>
      <c r="H1812" s="5" t="s">
        <v>22</v>
      </c>
      <c r="I1812" s="5" t="s">
        <v>54</v>
      </c>
      <c r="J1812" s="5" t="s">
        <v>63</v>
      </c>
      <c r="K1812" s="5" t="s">
        <v>52</v>
      </c>
      <c r="L1812" s="9">
        <v>20257100108972</v>
      </c>
      <c r="M1812" s="8">
        <v>45798</v>
      </c>
      <c r="N1812" s="10">
        <v>45816</v>
      </c>
      <c r="O1812" s="11">
        <f ca="1">IF(N1812=0,NETWORKDAYS(D1812+1,TODAY(),[1]FESTIVOS!$A$2:$A$54),NETWORKDAYS(D1812+1,N1812,[1]FESTIVOS!$A$2:$A$54))</f>
        <v>11</v>
      </c>
      <c r="P1812" s="12" t="str">
        <f t="shared" si="7"/>
        <v>RESPUESTA TOTAL</v>
      </c>
      <c r="Q1812" s="5" t="s">
        <v>1616</v>
      </c>
      <c r="R1812" s="13">
        <v>2025</v>
      </c>
      <c r="S1812" s="5"/>
      <c r="T1812" s="5"/>
      <c r="U1812" s="5"/>
      <c r="V1812" s="5"/>
    </row>
    <row r="1813" spans="1:22" ht="15" x14ac:dyDescent="0.35">
      <c r="A1813" s="7">
        <v>45799.482117719905</v>
      </c>
      <c r="B1813" s="5" t="s">
        <v>18</v>
      </c>
      <c r="C1813" s="5">
        <v>2501052025</v>
      </c>
      <c r="D1813" s="8">
        <v>45798</v>
      </c>
      <c r="E1813" s="5" t="s">
        <v>19</v>
      </c>
      <c r="F1813" s="5" t="s">
        <v>20</v>
      </c>
      <c r="G1813" s="5" t="s">
        <v>1907</v>
      </c>
      <c r="H1813" s="5" t="s">
        <v>22</v>
      </c>
      <c r="I1813" s="5" t="s">
        <v>84</v>
      </c>
      <c r="J1813" s="5" t="s">
        <v>85</v>
      </c>
      <c r="K1813" s="5" t="s">
        <v>38</v>
      </c>
      <c r="L1813" s="9">
        <v>20257100108652</v>
      </c>
      <c r="M1813" s="8">
        <v>45798</v>
      </c>
      <c r="N1813" s="10">
        <v>45819</v>
      </c>
      <c r="O1813" s="11">
        <f ca="1">IF(N1813=0,NETWORKDAYS(D1813+1,TODAY(),[1]FESTIVOS!$A$2:$A$54),NETWORKDAYS(D1813+1,N1813,[1]FESTIVOS!$A$2:$A$54))</f>
        <v>14</v>
      </c>
      <c r="P1813" s="12" t="str">
        <f t="shared" si="7"/>
        <v>RESPUESTA TOTAL</v>
      </c>
      <c r="Q1813" s="5" t="s">
        <v>1616</v>
      </c>
      <c r="R1813" s="13">
        <v>2025</v>
      </c>
      <c r="S1813" s="5"/>
      <c r="T1813" s="5"/>
      <c r="U1813" s="5"/>
      <c r="V1813" s="5"/>
    </row>
    <row r="1814" spans="1:22" ht="15" x14ac:dyDescent="0.35">
      <c r="A1814" s="7">
        <v>45799.633971400464</v>
      </c>
      <c r="B1814" s="5" t="s">
        <v>29</v>
      </c>
      <c r="C1814" s="5">
        <v>2410072025</v>
      </c>
      <c r="D1814" s="8">
        <v>45798</v>
      </c>
      <c r="E1814" s="5" t="s">
        <v>19</v>
      </c>
      <c r="F1814" s="5" t="s">
        <v>30</v>
      </c>
      <c r="G1814" s="5" t="s">
        <v>1640</v>
      </c>
      <c r="H1814" s="5" t="s">
        <v>391</v>
      </c>
      <c r="I1814" s="5" t="s">
        <v>392</v>
      </c>
      <c r="J1814" s="5" t="s">
        <v>393</v>
      </c>
      <c r="K1814" s="5" t="s">
        <v>1224</v>
      </c>
      <c r="L1814" s="9">
        <v>1</v>
      </c>
      <c r="M1814" s="8">
        <v>45798</v>
      </c>
      <c r="N1814" s="10">
        <v>45799</v>
      </c>
      <c r="O1814" s="11">
        <f ca="1">IF(N1814=0,NETWORKDAYS(D1814+1,TODAY(),[1]FESTIVOS!$A$2:$A$54),NETWORKDAYS(D1814+1,N1814,[1]FESTIVOS!$A$2:$A$54))</f>
        <v>1</v>
      </c>
      <c r="P1814" s="12" t="str">
        <f t="shared" si="7"/>
        <v>RESPUESTA TOTAL</v>
      </c>
      <c r="Q1814" s="5" t="s">
        <v>1616</v>
      </c>
      <c r="R1814" s="13">
        <v>2025</v>
      </c>
      <c r="S1814" s="5"/>
      <c r="T1814" s="5"/>
      <c r="U1814" s="5"/>
      <c r="V1814" s="5"/>
    </row>
    <row r="1815" spans="1:22" ht="15" x14ac:dyDescent="0.35">
      <c r="A1815" s="7">
        <v>45799.657326134256</v>
      </c>
      <c r="B1815" s="5" t="s">
        <v>18</v>
      </c>
      <c r="C1815" s="5">
        <v>2510582025</v>
      </c>
      <c r="D1815" s="8">
        <v>45798</v>
      </c>
      <c r="E1815" s="5" t="s">
        <v>443</v>
      </c>
      <c r="F1815" s="5" t="s">
        <v>20</v>
      </c>
      <c r="G1815" s="5" t="s">
        <v>1908</v>
      </c>
      <c r="H1815" s="5" t="s">
        <v>22</v>
      </c>
      <c r="I1815" s="5" t="s">
        <v>65</v>
      </c>
      <c r="J1815" s="5" t="s">
        <v>66</v>
      </c>
      <c r="K1815" s="5" t="s">
        <v>67</v>
      </c>
      <c r="L1815" s="9">
        <v>20257100108962</v>
      </c>
      <c r="M1815" s="8">
        <v>45798</v>
      </c>
      <c r="N1815" s="10">
        <v>45811</v>
      </c>
      <c r="O1815" s="11">
        <f ca="1">IF(N1815=0,NETWORKDAYS(D1815+1,TODAY(),[1]FESTIVOS!$A$2:$A$54),NETWORKDAYS(D1815+1,N1815,[1]FESTIVOS!$A$2:$A$54))</f>
        <v>8</v>
      </c>
      <c r="P1815" s="12" t="str">
        <f t="shared" si="7"/>
        <v>RESPUESTA TOTAL</v>
      </c>
      <c r="Q1815" s="5" t="s">
        <v>1616</v>
      </c>
      <c r="R1815" s="13">
        <v>2025</v>
      </c>
      <c r="S1815" s="5"/>
      <c r="T1815" s="5"/>
      <c r="U1815" s="5"/>
      <c r="V1815" s="5"/>
    </row>
    <row r="1816" spans="1:22" ht="15" x14ac:dyDescent="0.35">
      <c r="A1816" s="7">
        <v>45804.329032696754</v>
      </c>
      <c r="B1816" s="5" t="s">
        <v>18</v>
      </c>
      <c r="C1816" s="5">
        <v>2232622025</v>
      </c>
      <c r="D1816" s="8">
        <v>45783</v>
      </c>
      <c r="E1816" s="5" t="s">
        <v>19</v>
      </c>
      <c r="F1816" s="5" t="s">
        <v>20</v>
      </c>
      <c r="G1816" s="5" t="s">
        <v>1909</v>
      </c>
      <c r="H1816" s="5" t="s">
        <v>22</v>
      </c>
      <c r="I1816" s="5" t="s">
        <v>54</v>
      </c>
      <c r="J1816" s="5" t="s">
        <v>63</v>
      </c>
      <c r="K1816" s="5" t="s">
        <v>52</v>
      </c>
      <c r="L1816" s="9">
        <v>20257100096032</v>
      </c>
      <c r="M1816" s="8">
        <v>45783</v>
      </c>
      <c r="N1816" s="10">
        <v>45803</v>
      </c>
      <c r="O1816" s="11">
        <f ca="1">IF(N1816=0,NETWORKDAYS(D1816+1,TODAY(),[1]FESTIVOS!$A$2:$A$54),NETWORKDAYS(D1816+1,N1816,[1]FESTIVOS!$A$2:$A$54))</f>
        <v>14</v>
      </c>
      <c r="P1816" s="12" t="str">
        <f t="shared" si="7"/>
        <v>RESPUESTA TOTAL</v>
      </c>
      <c r="Q1816" s="5" t="s">
        <v>1616</v>
      </c>
      <c r="R1816" s="13">
        <v>2025</v>
      </c>
      <c r="S1816" s="5"/>
      <c r="T1816" s="5"/>
      <c r="U1816" s="5"/>
      <c r="V1816" s="5"/>
    </row>
    <row r="1817" spans="1:22" ht="15" x14ac:dyDescent="0.35">
      <c r="A1817" s="7">
        <v>45799.666664699078</v>
      </c>
      <c r="B1817" s="5" t="s">
        <v>18</v>
      </c>
      <c r="C1817" s="5">
        <v>2436222025</v>
      </c>
      <c r="D1817" s="8">
        <v>45798</v>
      </c>
      <c r="E1817" s="5" t="s">
        <v>19</v>
      </c>
      <c r="F1817" s="5" t="s">
        <v>30</v>
      </c>
      <c r="G1817" s="5" t="s">
        <v>1910</v>
      </c>
      <c r="H1817" s="5" t="s">
        <v>22</v>
      </c>
      <c r="I1817" s="5" t="s">
        <v>54</v>
      </c>
      <c r="J1817" s="5" t="s">
        <v>63</v>
      </c>
      <c r="K1817" s="5" t="s">
        <v>52</v>
      </c>
      <c r="L1817" s="9">
        <v>20257100110432</v>
      </c>
      <c r="M1817" s="8">
        <v>45799</v>
      </c>
      <c r="N1817" s="10">
        <v>45816</v>
      </c>
      <c r="O1817" s="11">
        <f ca="1">IF(N1817=0,NETWORKDAYS(D1817+1,TODAY(),[1]FESTIVOS!$A$2:$A$54),NETWORKDAYS(D1817+1,N1817,[1]FESTIVOS!$A$2:$A$54))</f>
        <v>11</v>
      </c>
      <c r="P1817" s="12" t="str">
        <f t="shared" si="7"/>
        <v>RESPUESTA TOTAL</v>
      </c>
      <c r="Q1817" s="5" t="s">
        <v>1616</v>
      </c>
      <c r="R1817" s="13">
        <v>2025</v>
      </c>
      <c r="S1817" s="5"/>
      <c r="T1817" s="5"/>
      <c r="U1817" s="5"/>
      <c r="V1817" s="5"/>
    </row>
    <row r="1818" spans="1:22" ht="15" x14ac:dyDescent="0.35">
      <c r="A1818" s="7">
        <v>45799.77378466435</v>
      </c>
      <c r="B1818" s="5" t="s">
        <v>18</v>
      </c>
      <c r="C1818" s="5">
        <v>2514222025</v>
      </c>
      <c r="D1818" s="8">
        <v>45798</v>
      </c>
      <c r="E1818" s="5" t="s">
        <v>19</v>
      </c>
      <c r="F1818" s="5" t="s">
        <v>27</v>
      </c>
      <c r="G1818" s="5" t="s">
        <v>1911</v>
      </c>
      <c r="H1818" s="5" t="s">
        <v>22</v>
      </c>
      <c r="I1818" s="5" t="s">
        <v>54</v>
      </c>
      <c r="J1818" s="5" t="s">
        <v>63</v>
      </c>
      <c r="K1818" s="5" t="s">
        <v>52</v>
      </c>
      <c r="L1818" s="9">
        <v>20257100109432</v>
      </c>
      <c r="M1818" s="8">
        <v>45798</v>
      </c>
      <c r="N1818" s="10">
        <v>45816</v>
      </c>
      <c r="O1818" s="11">
        <f ca="1">IF(N1818=0,NETWORKDAYS(D1818+1,TODAY(),[1]FESTIVOS!$A$2:$A$54),NETWORKDAYS(D1818+1,N1818,[1]FESTIVOS!$A$2:$A$54))</f>
        <v>11</v>
      </c>
      <c r="P1818" s="12" t="str">
        <f t="shared" si="7"/>
        <v>RESPUESTA TOTAL</v>
      </c>
      <c r="Q1818" s="5" t="s">
        <v>1616</v>
      </c>
      <c r="R1818" s="13">
        <v>2025</v>
      </c>
      <c r="S1818" s="5"/>
      <c r="T1818" s="5"/>
      <c r="U1818" s="5"/>
      <c r="V1818" s="5"/>
    </row>
    <row r="1819" spans="1:22" ht="15" x14ac:dyDescent="0.35">
      <c r="A1819" s="7">
        <v>45803.411443958335</v>
      </c>
      <c r="B1819" s="5" t="s">
        <v>29</v>
      </c>
      <c r="C1819" s="5">
        <v>2490612025</v>
      </c>
      <c r="D1819" s="8">
        <v>45798</v>
      </c>
      <c r="E1819" s="5" t="s">
        <v>19</v>
      </c>
      <c r="F1819" s="5" t="s">
        <v>68</v>
      </c>
      <c r="G1819" s="5" t="s">
        <v>1912</v>
      </c>
      <c r="H1819" s="5" t="s">
        <v>22</v>
      </c>
      <c r="I1819" s="5" t="s">
        <v>89</v>
      </c>
      <c r="J1819" s="5" t="s">
        <v>101</v>
      </c>
      <c r="K1819" s="5" t="s">
        <v>431</v>
      </c>
      <c r="L1819" s="9">
        <v>1</v>
      </c>
      <c r="M1819" s="8">
        <v>45803</v>
      </c>
      <c r="N1819" s="10">
        <v>45803</v>
      </c>
      <c r="O1819" s="11">
        <f ca="1">IF(N1819=0,NETWORKDAYS(D1819+1,TODAY(),[1]FESTIVOS!$A$2:$A$54),NETWORKDAYS(D1819+1,N1819,[1]FESTIVOS!$A$2:$A$54))</f>
        <v>3</v>
      </c>
      <c r="P1819" s="12" t="str">
        <f t="shared" si="7"/>
        <v>RESPUESTA TOTAL</v>
      </c>
      <c r="Q1819" s="5" t="s">
        <v>1616</v>
      </c>
      <c r="R1819" s="13">
        <v>2025</v>
      </c>
      <c r="S1819" s="5"/>
      <c r="T1819" s="5"/>
      <c r="U1819" s="5"/>
      <c r="V1819" s="5"/>
    </row>
    <row r="1820" spans="1:22" ht="15" x14ac:dyDescent="0.35">
      <c r="A1820" s="7">
        <v>45799.638254652775</v>
      </c>
      <c r="B1820" s="5" t="s">
        <v>18</v>
      </c>
      <c r="C1820" s="5">
        <v>2509512025</v>
      </c>
      <c r="D1820" s="8">
        <v>45798</v>
      </c>
      <c r="E1820" s="5" t="s">
        <v>19</v>
      </c>
      <c r="F1820" s="5" t="s">
        <v>27</v>
      </c>
      <c r="G1820" s="5" t="s">
        <v>1913</v>
      </c>
      <c r="H1820" s="5" t="s">
        <v>22</v>
      </c>
      <c r="I1820" s="5" t="s">
        <v>36</v>
      </c>
      <c r="J1820" s="5" t="s">
        <v>70</v>
      </c>
      <c r="K1820" s="5" t="s">
        <v>38</v>
      </c>
      <c r="L1820" s="9">
        <v>20257100108812</v>
      </c>
      <c r="M1820" s="8">
        <v>45798</v>
      </c>
      <c r="N1820" s="10">
        <v>45811</v>
      </c>
      <c r="O1820" s="11">
        <f ca="1">IF(N1820=0,NETWORKDAYS(D1820+1,TODAY(),[1]FESTIVOS!$A$2:$A$54),NETWORKDAYS(D1820+1,N1820,[1]FESTIVOS!$A$2:$A$54))</f>
        <v>8</v>
      </c>
      <c r="P1820" s="12" t="str">
        <f t="shared" si="7"/>
        <v>RESPUESTA TOTAL</v>
      </c>
      <c r="Q1820" s="5" t="s">
        <v>1616</v>
      </c>
      <c r="R1820" s="13">
        <v>2025</v>
      </c>
      <c r="S1820" s="5"/>
      <c r="T1820" s="5"/>
      <c r="U1820" s="5"/>
      <c r="V1820" s="5"/>
    </row>
    <row r="1821" spans="1:22" ht="15" x14ac:dyDescent="0.35">
      <c r="A1821" s="7">
        <v>45804.425346689815</v>
      </c>
      <c r="B1821" s="5" t="s">
        <v>18</v>
      </c>
      <c r="C1821" s="5">
        <v>2186892025</v>
      </c>
      <c r="D1821" s="8">
        <v>45783</v>
      </c>
      <c r="E1821" s="5" t="s">
        <v>19</v>
      </c>
      <c r="F1821" s="5" t="s">
        <v>20</v>
      </c>
      <c r="G1821" s="5" t="s">
        <v>1914</v>
      </c>
      <c r="H1821" s="5" t="s">
        <v>22</v>
      </c>
      <c r="I1821" s="5" t="s">
        <v>36</v>
      </c>
      <c r="J1821" s="5" t="s">
        <v>70</v>
      </c>
      <c r="K1821" s="5" t="s">
        <v>38</v>
      </c>
      <c r="L1821" s="9">
        <v>20257100095722</v>
      </c>
      <c r="M1821" s="8">
        <v>45783</v>
      </c>
      <c r="N1821" s="10">
        <v>45803</v>
      </c>
      <c r="O1821" s="11">
        <f ca="1">IF(N1821=0,NETWORKDAYS(D1821+1,TODAY(),[1]FESTIVOS!$A$2:$A$54),NETWORKDAYS(D1821+1,N1821,[1]FESTIVOS!$A$2:$A$54))</f>
        <v>14</v>
      </c>
      <c r="P1821" s="12" t="str">
        <f t="shared" si="7"/>
        <v>RESPUESTA TOTAL</v>
      </c>
      <c r="Q1821" s="5" t="s">
        <v>1616</v>
      </c>
      <c r="R1821" s="13">
        <v>2025</v>
      </c>
      <c r="S1821" s="5"/>
      <c r="T1821" s="5"/>
      <c r="U1821" s="5"/>
      <c r="V1821" s="5"/>
    </row>
    <row r="1822" spans="1:22" ht="15" x14ac:dyDescent="0.35">
      <c r="A1822" s="7">
        <v>45799.762982141205</v>
      </c>
      <c r="B1822" s="5" t="s">
        <v>18</v>
      </c>
      <c r="C1822" s="5">
        <v>2514112025</v>
      </c>
      <c r="D1822" s="8">
        <v>45798</v>
      </c>
      <c r="E1822" s="5" t="s">
        <v>19</v>
      </c>
      <c r="F1822" s="5" t="s">
        <v>20</v>
      </c>
      <c r="G1822" s="5" t="s">
        <v>1915</v>
      </c>
      <c r="H1822" s="5" t="s">
        <v>22</v>
      </c>
      <c r="I1822" s="5" t="s">
        <v>36</v>
      </c>
      <c r="J1822" s="5" t="s">
        <v>189</v>
      </c>
      <c r="K1822" s="5" t="s">
        <v>38</v>
      </c>
      <c r="L1822" s="9">
        <v>20257100109092</v>
      </c>
      <c r="M1822" s="8">
        <v>45798</v>
      </c>
      <c r="N1822" s="10">
        <v>45811</v>
      </c>
      <c r="O1822" s="11">
        <f ca="1">IF(N1822=0,NETWORKDAYS(D1822+1,TODAY(),[1]FESTIVOS!$A$2:$A$54),NETWORKDAYS(D1822+1,N1822,[1]FESTIVOS!$A$2:$A$54))</f>
        <v>8</v>
      </c>
      <c r="P1822" s="12" t="str">
        <f t="shared" si="7"/>
        <v>RESPUESTA TOTAL</v>
      </c>
      <c r="Q1822" s="5" t="s">
        <v>1616</v>
      </c>
      <c r="R1822" s="13">
        <v>2025</v>
      </c>
      <c r="S1822" s="5"/>
      <c r="T1822" s="5"/>
      <c r="U1822" s="5"/>
      <c r="V1822" s="5"/>
    </row>
    <row r="1823" spans="1:22" ht="15" x14ac:dyDescent="0.35">
      <c r="A1823" s="7">
        <v>45799.777896979169</v>
      </c>
      <c r="B1823" s="5" t="s">
        <v>18</v>
      </c>
      <c r="C1823" s="5">
        <v>2514242025</v>
      </c>
      <c r="D1823" s="8">
        <v>45798</v>
      </c>
      <c r="E1823" s="5" t="s">
        <v>19</v>
      </c>
      <c r="F1823" s="5" t="s">
        <v>20</v>
      </c>
      <c r="G1823" s="5" t="s">
        <v>1916</v>
      </c>
      <c r="H1823" s="5" t="s">
        <v>22</v>
      </c>
      <c r="I1823" s="5" t="s">
        <v>36</v>
      </c>
      <c r="J1823" s="5" t="s">
        <v>70</v>
      </c>
      <c r="K1823" s="5" t="s">
        <v>38</v>
      </c>
      <c r="L1823" s="9">
        <v>20257100109492</v>
      </c>
      <c r="M1823" s="8">
        <v>45798</v>
      </c>
      <c r="N1823" s="10">
        <v>45811</v>
      </c>
      <c r="O1823" s="11">
        <f ca="1">IF(N1823=0,NETWORKDAYS(D1823+1,TODAY(),[1]FESTIVOS!$A$2:$A$54),NETWORKDAYS(D1823+1,N1823,[1]FESTIVOS!$A$2:$A$54))</f>
        <v>8</v>
      </c>
      <c r="P1823" s="12" t="str">
        <f t="shared" si="7"/>
        <v>RESPUESTA TOTAL</v>
      </c>
      <c r="Q1823" s="5" t="s">
        <v>1616</v>
      </c>
      <c r="R1823" s="13">
        <v>2025</v>
      </c>
      <c r="S1823" s="5"/>
      <c r="T1823" s="5"/>
      <c r="U1823" s="5"/>
      <c r="V1823" s="5"/>
    </row>
    <row r="1824" spans="1:22" ht="15" x14ac:dyDescent="0.35">
      <c r="A1824" s="7">
        <v>45805.37760550926</v>
      </c>
      <c r="B1824" s="5" t="s">
        <v>18</v>
      </c>
      <c r="C1824" s="5">
        <v>2600962025</v>
      </c>
      <c r="D1824" s="8">
        <v>45798</v>
      </c>
      <c r="E1824" s="5" t="s">
        <v>19</v>
      </c>
      <c r="F1824" s="5" t="s">
        <v>20</v>
      </c>
      <c r="G1824" s="5" t="s">
        <v>1917</v>
      </c>
      <c r="H1824" s="5" t="s">
        <v>22</v>
      </c>
      <c r="I1824" s="5" t="s">
        <v>36</v>
      </c>
      <c r="J1824" s="5" t="s">
        <v>70</v>
      </c>
      <c r="K1824" s="5" t="s">
        <v>38</v>
      </c>
      <c r="L1824" s="9">
        <v>20257100113792</v>
      </c>
      <c r="M1824" s="8">
        <v>45804</v>
      </c>
      <c r="N1824" s="10">
        <v>45811</v>
      </c>
      <c r="O1824" s="11">
        <f ca="1">IF(N1824=0,NETWORKDAYS(D1824+1,TODAY(),[1]FESTIVOS!$A$2:$A$54),NETWORKDAYS(D1824+1,N1824,[1]FESTIVOS!$A$2:$A$54))</f>
        <v>8</v>
      </c>
      <c r="P1824" s="12" t="str">
        <f t="shared" si="7"/>
        <v>RESPUESTA TOTAL</v>
      </c>
      <c r="Q1824" s="5" t="s">
        <v>1616</v>
      </c>
      <c r="R1824" s="13">
        <v>2025</v>
      </c>
      <c r="S1824" s="5"/>
      <c r="T1824" s="5"/>
      <c r="U1824" s="5"/>
      <c r="V1824" s="5"/>
    </row>
    <row r="1825" spans="1:22" ht="15" x14ac:dyDescent="0.35">
      <c r="A1825" s="7">
        <v>45800.464989456013</v>
      </c>
      <c r="B1825" s="5" t="s">
        <v>18</v>
      </c>
      <c r="C1825" s="5">
        <v>2522852025</v>
      </c>
      <c r="D1825" s="8">
        <v>45798</v>
      </c>
      <c r="E1825" s="5" t="s">
        <v>19</v>
      </c>
      <c r="F1825" s="5" t="s">
        <v>20</v>
      </c>
      <c r="G1825" s="5" t="s">
        <v>1918</v>
      </c>
      <c r="H1825" s="5" t="s">
        <v>22</v>
      </c>
      <c r="I1825" s="5" t="s">
        <v>36</v>
      </c>
      <c r="J1825" s="5" t="s">
        <v>70</v>
      </c>
      <c r="K1825" s="5" t="s">
        <v>38</v>
      </c>
      <c r="L1825" s="9">
        <v>20257100109612</v>
      </c>
      <c r="M1825" s="8">
        <v>45799</v>
      </c>
      <c r="N1825" s="10">
        <v>45811</v>
      </c>
      <c r="O1825" s="11">
        <f ca="1">IF(N1825=0,NETWORKDAYS(D1825+1,TODAY(),[1]FESTIVOS!$A$2:$A$54),NETWORKDAYS(D1825+1,N1825,[1]FESTIVOS!$A$2:$A$54))</f>
        <v>8</v>
      </c>
      <c r="P1825" s="12" t="str">
        <f t="shared" si="7"/>
        <v>RESPUESTA TOTAL</v>
      </c>
      <c r="Q1825" s="5" t="s">
        <v>1616</v>
      </c>
      <c r="R1825" s="13">
        <v>2025</v>
      </c>
      <c r="S1825" s="5"/>
      <c r="T1825" s="5"/>
      <c r="U1825" s="5"/>
      <c r="V1825" s="5"/>
    </row>
    <row r="1826" spans="1:22" ht="15" x14ac:dyDescent="0.35">
      <c r="A1826" s="7">
        <v>45800.478319571761</v>
      </c>
      <c r="B1826" s="5" t="s">
        <v>18</v>
      </c>
      <c r="C1826" s="5">
        <v>2523842025</v>
      </c>
      <c r="D1826" s="8">
        <v>45798</v>
      </c>
      <c r="E1826" s="5" t="s">
        <v>19</v>
      </c>
      <c r="F1826" s="5" t="s">
        <v>27</v>
      </c>
      <c r="G1826" s="5" t="s">
        <v>1919</v>
      </c>
      <c r="H1826" s="5" t="s">
        <v>22</v>
      </c>
      <c r="I1826" s="5" t="s">
        <v>36</v>
      </c>
      <c r="J1826" s="5" t="s">
        <v>70</v>
      </c>
      <c r="K1826" s="5" t="s">
        <v>38</v>
      </c>
      <c r="L1826" s="9">
        <v>20257100109782</v>
      </c>
      <c r="M1826" s="8">
        <v>45799</v>
      </c>
      <c r="N1826" s="10">
        <v>45811</v>
      </c>
      <c r="O1826" s="11">
        <f ca="1">IF(N1826=0,NETWORKDAYS(D1826+1,TODAY(),[1]FESTIVOS!$A$2:$A$54),NETWORKDAYS(D1826+1,N1826,[1]FESTIVOS!$A$2:$A$54))</f>
        <v>8</v>
      </c>
      <c r="P1826" s="12" t="str">
        <f t="shared" si="7"/>
        <v>RESPUESTA TOTAL</v>
      </c>
      <c r="Q1826" s="5" t="s">
        <v>1616</v>
      </c>
      <c r="R1826" s="13">
        <v>2025</v>
      </c>
      <c r="S1826" s="5"/>
      <c r="T1826" s="5"/>
      <c r="U1826" s="5"/>
      <c r="V1826" s="5"/>
    </row>
    <row r="1827" spans="1:22" ht="15" x14ac:dyDescent="0.35">
      <c r="A1827" s="7">
        <v>45804.325967500001</v>
      </c>
      <c r="B1827" s="5" t="s">
        <v>18</v>
      </c>
      <c r="C1827" s="5">
        <v>2573702025</v>
      </c>
      <c r="D1827" s="8">
        <v>45798</v>
      </c>
      <c r="E1827" s="5" t="s">
        <v>19</v>
      </c>
      <c r="F1827" s="5" t="s">
        <v>27</v>
      </c>
      <c r="G1827" s="5" t="s">
        <v>1920</v>
      </c>
      <c r="H1827" s="5" t="s">
        <v>22</v>
      </c>
      <c r="I1827" s="5" t="s">
        <v>36</v>
      </c>
      <c r="J1827" s="5" t="s">
        <v>70</v>
      </c>
      <c r="K1827" s="5" t="s">
        <v>38</v>
      </c>
      <c r="L1827" s="9">
        <v>20257100110912</v>
      </c>
      <c r="M1827" s="8">
        <v>45800</v>
      </c>
      <c r="N1827" s="10">
        <v>45817</v>
      </c>
      <c r="O1827" s="11">
        <f ca="1">IF(N1827=0,NETWORKDAYS(D1827+1,TODAY(),[1]FESTIVOS!$A$2:$A$54),NETWORKDAYS(D1827+1,N1827,[1]FESTIVOS!$A$2:$A$54))</f>
        <v>12</v>
      </c>
      <c r="P1827" s="12" t="str">
        <f t="shared" si="7"/>
        <v>RESPUESTA TOTAL</v>
      </c>
      <c r="Q1827" s="5" t="s">
        <v>1616</v>
      </c>
      <c r="R1827" s="13">
        <v>2025</v>
      </c>
      <c r="S1827" s="5"/>
      <c r="T1827" s="5"/>
      <c r="U1827" s="5"/>
      <c r="V1827" s="5"/>
    </row>
    <row r="1828" spans="1:22" ht="15" x14ac:dyDescent="0.35">
      <c r="A1828" s="7">
        <v>45804.329844687498</v>
      </c>
      <c r="B1828" s="5" t="s">
        <v>18</v>
      </c>
      <c r="C1828" s="5">
        <v>2573762025</v>
      </c>
      <c r="D1828" s="8">
        <v>45798</v>
      </c>
      <c r="E1828" s="5" t="s">
        <v>19</v>
      </c>
      <c r="F1828" s="5" t="s">
        <v>27</v>
      </c>
      <c r="G1828" s="5" t="s">
        <v>1921</v>
      </c>
      <c r="H1828" s="5" t="s">
        <v>22</v>
      </c>
      <c r="I1828" s="5" t="s">
        <v>36</v>
      </c>
      <c r="J1828" s="5" t="s">
        <v>70</v>
      </c>
      <c r="K1828" s="5" t="s">
        <v>38</v>
      </c>
      <c r="L1828" s="9">
        <v>20257100110932</v>
      </c>
      <c r="M1828" s="8">
        <v>45800</v>
      </c>
      <c r="N1828" s="10">
        <v>45817</v>
      </c>
      <c r="O1828" s="11">
        <f ca="1">IF(N1828=0,NETWORKDAYS(D1828+1,TODAY(),[1]FESTIVOS!$A$2:$A$54),NETWORKDAYS(D1828+1,N1828,[1]FESTIVOS!$A$2:$A$54))</f>
        <v>12</v>
      </c>
      <c r="P1828" s="12" t="str">
        <f t="shared" si="7"/>
        <v>RESPUESTA TOTAL</v>
      </c>
      <c r="Q1828" s="5" t="s">
        <v>1616</v>
      </c>
      <c r="R1828" s="13">
        <v>2025</v>
      </c>
      <c r="S1828" s="5"/>
      <c r="T1828" s="5"/>
      <c r="U1828" s="5"/>
      <c r="V1828" s="5"/>
    </row>
    <row r="1829" spans="1:22" ht="15" x14ac:dyDescent="0.35">
      <c r="A1829" s="7">
        <v>45804.38359297454</v>
      </c>
      <c r="B1829" s="5" t="s">
        <v>18</v>
      </c>
      <c r="C1829" s="5">
        <v>2575562025</v>
      </c>
      <c r="D1829" s="8">
        <v>45798</v>
      </c>
      <c r="E1829" s="5" t="s">
        <v>19</v>
      </c>
      <c r="F1829" s="5" t="s">
        <v>27</v>
      </c>
      <c r="G1829" s="5" t="s">
        <v>1922</v>
      </c>
      <c r="H1829" s="5" t="s">
        <v>22</v>
      </c>
      <c r="I1829" s="5" t="s">
        <v>36</v>
      </c>
      <c r="J1829" s="5" t="s">
        <v>189</v>
      </c>
      <c r="K1829" s="5" t="s">
        <v>38</v>
      </c>
      <c r="L1829" s="9">
        <v>20257100112642</v>
      </c>
      <c r="M1829" s="8">
        <v>45803</v>
      </c>
      <c r="N1829" s="10">
        <v>45820</v>
      </c>
      <c r="O1829" s="11">
        <f ca="1">IF(N1829=0,NETWORKDAYS(D1829+1,TODAY(),[1]FESTIVOS!$A$2:$A$54),NETWORKDAYS(D1829+1,N1829,[1]FESTIVOS!$A$2:$A$54))</f>
        <v>15</v>
      </c>
      <c r="P1829" s="12" t="str">
        <f t="shared" si="7"/>
        <v>RESPUESTA TOTAL</v>
      </c>
      <c r="Q1829" s="5" t="s">
        <v>1616</v>
      </c>
      <c r="R1829" s="13">
        <v>2025</v>
      </c>
      <c r="S1829" s="5"/>
      <c r="T1829" s="5"/>
      <c r="U1829" s="5"/>
      <c r="V1829" s="5"/>
    </row>
    <row r="1830" spans="1:22" ht="15" x14ac:dyDescent="0.35">
      <c r="A1830" s="7">
        <v>45805.657196701388</v>
      </c>
      <c r="B1830" s="5" t="s">
        <v>18</v>
      </c>
      <c r="C1830" s="5">
        <v>2616522025</v>
      </c>
      <c r="D1830" s="8">
        <v>45798</v>
      </c>
      <c r="E1830" s="5" t="s">
        <v>19</v>
      </c>
      <c r="F1830" s="5" t="s">
        <v>20</v>
      </c>
      <c r="G1830" s="5" t="s">
        <v>1923</v>
      </c>
      <c r="H1830" s="5" t="s">
        <v>391</v>
      </c>
      <c r="I1830" s="5" t="s">
        <v>392</v>
      </c>
      <c r="J1830" s="5" t="s">
        <v>393</v>
      </c>
      <c r="K1830" s="5" t="s">
        <v>925</v>
      </c>
      <c r="L1830" s="9">
        <v>20257100108772</v>
      </c>
      <c r="M1830" s="8">
        <v>45798</v>
      </c>
      <c r="N1830" s="10">
        <v>45805</v>
      </c>
      <c r="O1830" s="11">
        <f ca="1">IF(N1830=0,NETWORKDAYS(D1830+1,TODAY(),[1]FESTIVOS!$A$2:$A$54),NETWORKDAYS(D1830+1,N1830,[1]FESTIVOS!$A$2:$A$54))</f>
        <v>5</v>
      </c>
      <c r="P1830" s="12" t="str">
        <f t="shared" si="7"/>
        <v>RESPUESTA TOTAL</v>
      </c>
      <c r="Q1830" s="5" t="s">
        <v>1616</v>
      </c>
      <c r="R1830" s="13">
        <v>2025</v>
      </c>
      <c r="S1830" s="5"/>
      <c r="T1830" s="5"/>
      <c r="U1830" s="5"/>
      <c r="V1830" s="5"/>
    </row>
    <row r="1831" spans="1:22" ht="15" x14ac:dyDescent="0.35">
      <c r="A1831" s="7">
        <v>45800.487091539355</v>
      </c>
      <c r="B1831" s="5" t="s">
        <v>18</v>
      </c>
      <c r="C1831" s="5">
        <v>2524472025</v>
      </c>
      <c r="D1831" s="8">
        <v>45799</v>
      </c>
      <c r="E1831" s="5" t="s">
        <v>19</v>
      </c>
      <c r="F1831" s="5" t="s">
        <v>27</v>
      </c>
      <c r="G1831" s="5" t="s">
        <v>1924</v>
      </c>
      <c r="H1831" s="5" t="s">
        <v>22</v>
      </c>
      <c r="I1831" s="5" t="s">
        <v>23</v>
      </c>
      <c r="J1831" s="5" t="s">
        <v>24</v>
      </c>
      <c r="K1831" s="5" t="s">
        <v>25</v>
      </c>
      <c r="L1831" s="9">
        <v>20257100109852</v>
      </c>
      <c r="M1831" s="8">
        <v>45799</v>
      </c>
      <c r="N1831" s="10">
        <v>45812</v>
      </c>
      <c r="O1831" s="11">
        <f ca="1">IF(N1831=0,NETWORKDAYS(D1831+1,TODAY(),[1]FESTIVOS!$A$2:$A$54),NETWORKDAYS(D1831+1,N1831,[1]FESTIVOS!$A$2:$A$54))</f>
        <v>8</v>
      </c>
      <c r="P1831" s="12" t="str">
        <f t="shared" si="7"/>
        <v>RESPUESTA TOTAL</v>
      </c>
      <c r="Q1831" s="5" t="s">
        <v>1616</v>
      </c>
      <c r="R1831" s="13">
        <v>2025</v>
      </c>
      <c r="S1831" s="5"/>
      <c r="T1831" s="5"/>
      <c r="U1831" s="5"/>
      <c r="V1831" s="5"/>
    </row>
    <row r="1832" spans="1:22" ht="15" x14ac:dyDescent="0.35">
      <c r="A1832" s="7">
        <v>45812.39513986111</v>
      </c>
      <c r="B1832" s="5" t="s">
        <v>18</v>
      </c>
      <c r="C1832" s="5">
        <v>2703412025</v>
      </c>
      <c r="D1832" s="8">
        <v>45798</v>
      </c>
      <c r="E1832" s="5" t="s">
        <v>19</v>
      </c>
      <c r="F1832" s="5" t="s">
        <v>27</v>
      </c>
      <c r="G1832" s="5" t="s">
        <v>1925</v>
      </c>
      <c r="H1832" s="5" t="s">
        <v>22</v>
      </c>
      <c r="I1832" s="5" t="s">
        <v>89</v>
      </c>
      <c r="J1832" s="5" t="s">
        <v>90</v>
      </c>
      <c r="K1832" s="5" t="s">
        <v>431</v>
      </c>
      <c r="L1832" s="9">
        <v>20257100108922</v>
      </c>
      <c r="M1832" s="8">
        <v>45798</v>
      </c>
      <c r="N1832" s="10">
        <v>45813</v>
      </c>
      <c r="O1832" s="11">
        <f ca="1">IF(N1832=0,NETWORKDAYS(D1832+1,TODAY(),[1]FESTIVOS!$A$2:$A$54),NETWORKDAYS(D1832+1,N1832,[1]FESTIVOS!$A$2:$A$54))</f>
        <v>10</v>
      </c>
      <c r="P1832" s="12" t="str">
        <f t="shared" si="7"/>
        <v>RESPUESTA TOTAL</v>
      </c>
      <c r="Q1832" s="5" t="s">
        <v>1616</v>
      </c>
      <c r="R1832" s="13">
        <v>2025</v>
      </c>
      <c r="S1832" s="5"/>
      <c r="T1832" s="5"/>
      <c r="U1832" s="5"/>
      <c r="V1832" s="5"/>
    </row>
    <row r="1833" spans="1:22" ht="15" x14ac:dyDescent="0.35">
      <c r="A1833" s="7">
        <v>45803.379843657407</v>
      </c>
      <c r="B1833" s="5" t="s">
        <v>29</v>
      </c>
      <c r="C1833" s="5">
        <v>2484322025</v>
      </c>
      <c r="D1833" s="8">
        <v>45799</v>
      </c>
      <c r="E1833" s="5" t="s">
        <v>443</v>
      </c>
      <c r="F1833" s="5" t="s">
        <v>20</v>
      </c>
      <c r="G1833" s="5" t="s">
        <v>1926</v>
      </c>
      <c r="H1833" s="5" t="s">
        <v>22</v>
      </c>
      <c r="I1833" s="5" t="s">
        <v>40</v>
      </c>
      <c r="J1833" s="5" t="s">
        <v>41</v>
      </c>
      <c r="K1833" s="5" t="s">
        <v>77</v>
      </c>
      <c r="L1833" s="9">
        <v>20257100112082</v>
      </c>
      <c r="M1833" s="8">
        <v>45800</v>
      </c>
      <c r="N1833" s="10">
        <v>45807</v>
      </c>
      <c r="O1833" s="11">
        <f ca="1">IF(N1833=0,NETWORKDAYS(D1833+1,TODAY(),[1]FESTIVOS!$A$2:$A$54),NETWORKDAYS(D1833+1,N1833,[1]FESTIVOS!$A$2:$A$54))</f>
        <v>6</v>
      </c>
      <c r="P1833" s="12" t="str">
        <f t="shared" si="7"/>
        <v>RESPUESTA TOTAL</v>
      </c>
      <c r="Q1833" s="5" t="s">
        <v>1616</v>
      </c>
      <c r="R1833" s="13">
        <v>2025</v>
      </c>
      <c r="S1833" s="5"/>
      <c r="T1833" s="5"/>
      <c r="U1833" s="5"/>
      <c r="V1833" s="5"/>
    </row>
    <row r="1834" spans="1:22" ht="15" x14ac:dyDescent="0.35">
      <c r="A1834" s="7">
        <v>45800.667404780092</v>
      </c>
      <c r="B1834" s="5" t="s">
        <v>18</v>
      </c>
      <c r="C1834" s="5">
        <v>2535512025</v>
      </c>
      <c r="D1834" s="8">
        <v>45799</v>
      </c>
      <c r="E1834" s="5" t="s">
        <v>19</v>
      </c>
      <c r="F1834" s="5" t="s">
        <v>20</v>
      </c>
      <c r="G1834" s="5" t="s">
        <v>1927</v>
      </c>
      <c r="H1834" s="5" t="s">
        <v>22</v>
      </c>
      <c r="I1834" s="5" t="s">
        <v>36</v>
      </c>
      <c r="J1834" s="5" t="s">
        <v>70</v>
      </c>
      <c r="K1834" s="5" t="s">
        <v>91</v>
      </c>
      <c r="L1834" s="9">
        <v>20257100110372</v>
      </c>
      <c r="M1834" s="8">
        <v>45799</v>
      </c>
      <c r="N1834" s="10">
        <v>45818</v>
      </c>
      <c r="O1834" s="11">
        <f ca="1">IF(N1834=0,NETWORKDAYS(D1834+1,TODAY(),[1]FESTIVOS!$A$2:$A$54),NETWORKDAYS(D1834+1,N1834,[1]FESTIVOS!$A$2:$A$54))</f>
        <v>12</v>
      </c>
      <c r="P1834" s="12" t="str">
        <f t="shared" si="7"/>
        <v>RESPUESTA TOTAL</v>
      </c>
      <c r="Q1834" s="5" t="s">
        <v>1616</v>
      </c>
      <c r="R1834" s="13">
        <v>2025</v>
      </c>
      <c r="S1834" s="5"/>
      <c r="T1834" s="5"/>
      <c r="U1834" s="5"/>
      <c r="V1834" s="5"/>
    </row>
    <row r="1835" spans="1:22" ht="15" x14ac:dyDescent="0.35">
      <c r="A1835" s="7">
        <v>45803.413662361112</v>
      </c>
      <c r="B1835" s="5" t="s">
        <v>29</v>
      </c>
      <c r="C1835" s="5">
        <v>2406352025</v>
      </c>
      <c r="D1835" s="8">
        <v>45799</v>
      </c>
      <c r="E1835" s="5" t="s">
        <v>19</v>
      </c>
      <c r="F1835" s="5" t="s">
        <v>27</v>
      </c>
      <c r="G1835" s="5" t="s">
        <v>1928</v>
      </c>
      <c r="H1835" s="5" t="s">
        <v>22</v>
      </c>
      <c r="I1835" s="5" t="s">
        <v>89</v>
      </c>
      <c r="J1835" s="5" t="s">
        <v>101</v>
      </c>
      <c r="K1835" s="5" t="s">
        <v>431</v>
      </c>
      <c r="L1835" s="9">
        <v>1</v>
      </c>
      <c r="M1835" s="8">
        <v>45803</v>
      </c>
      <c r="N1835" s="10">
        <v>45811</v>
      </c>
      <c r="O1835" s="11">
        <f ca="1">IF(N1835=0,NETWORKDAYS(D1835+1,TODAY(),[1]FESTIVOS!$A$2:$A$54),NETWORKDAYS(D1835+1,N1835,[1]FESTIVOS!$A$2:$A$54))</f>
        <v>7</v>
      </c>
      <c r="P1835" s="12" t="str">
        <f t="shared" si="7"/>
        <v>RESPUESTA TOTAL</v>
      </c>
      <c r="Q1835" s="5" t="s">
        <v>1616</v>
      </c>
      <c r="R1835" s="13">
        <v>2025</v>
      </c>
      <c r="S1835" s="5"/>
      <c r="T1835" s="5"/>
      <c r="U1835" s="5"/>
      <c r="V1835" s="5"/>
    </row>
    <row r="1836" spans="1:22" ht="15" x14ac:dyDescent="0.35">
      <c r="A1836" s="7">
        <v>45803.383091284719</v>
      </c>
      <c r="B1836" s="5" t="s">
        <v>29</v>
      </c>
      <c r="C1836" s="5">
        <v>2453032025</v>
      </c>
      <c r="D1836" s="8">
        <v>45799</v>
      </c>
      <c r="E1836" s="5" t="s">
        <v>19</v>
      </c>
      <c r="F1836" s="5" t="s">
        <v>27</v>
      </c>
      <c r="G1836" s="5" t="s">
        <v>1929</v>
      </c>
      <c r="H1836" s="5" t="s">
        <v>22</v>
      </c>
      <c r="I1836" s="5" t="s">
        <v>40</v>
      </c>
      <c r="J1836" s="5" t="s">
        <v>41</v>
      </c>
      <c r="K1836" s="5" t="s">
        <v>42</v>
      </c>
      <c r="L1836" s="9">
        <v>20257100112102</v>
      </c>
      <c r="M1836" s="8">
        <v>45799</v>
      </c>
      <c r="N1836" s="10">
        <v>45821</v>
      </c>
      <c r="O1836" s="11">
        <f ca="1">IF(N1836=0,NETWORKDAYS(D1836+1,TODAY(),[1]FESTIVOS!$A$2:$A$54),NETWORKDAYS(D1836+1,N1836,[1]FESTIVOS!$A$2:$A$54))</f>
        <v>15</v>
      </c>
      <c r="P1836" s="12" t="str">
        <f t="shared" si="7"/>
        <v>RESPUESTA TOTAL</v>
      </c>
      <c r="Q1836" s="5" t="s">
        <v>1616</v>
      </c>
      <c r="R1836" s="13">
        <v>2025</v>
      </c>
      <c r="S1836" s="5"/>
      <c r="T1836" s="5"/>
      <c r="U1836" s="5"/>
      <c r="V1836" s="5"/>
    </row>
    <row r="1837" spans="1:22" ht="15" x14ac:dyDescent="0.35">
      <c r="A1837" s="7">
        <v>45803.416776446757</v>
      </c>
      <c r="B1837" s="5" t="s">
        <v>29</v>
      </c>
      <c r="C1837" s="5">
        <v>2507482025</v>
      </c>
      <c r="D1837" s="8">
        <v>45799</v>
      </c>
      <c r="E1837" s="5" t="s">
        <v>19</v>
      </c>
      <c r="F1837" s="5" t="s">
        <v>27</v>
      </c>
      <c r="G1837" s="5" t="s">
        <v>1930</v>
      </c>
      <c r="H1837" s="5" t="s">
        <v>391</v>
      </c>
      <c r="I1837" s="5" t="s">
        <v>392</v>
      </c>
      <c r="J1837" s="5" t="s">
        <v>393</v>
      </c>
      <c r="K1837" s="5" t="s">
        <v>791</v>
      </c>
      <c r="L1837" s="9">
        <v>1</v>
      </c>
      <c r="M1837" s="8">
        <v>45803</v>
      </c>
      <c r="N1837" s="10">
        <v>45803</v>
      </c>
      <c r="O1837" s="11">
        <f ca="1">IF(N1837=0,NETWORKDAYS(D1837+1,TODAY(),[1]FESTIVOS!$A$2:$A$54),NETWORKDAYS(D1837+1,N1837,[1]FESTIVOS!$A$2:$A$54))</f>
        <v>2</v>
      </c>
      <c r="P1837" s="12" t="str">
        <f t="shared" si="7"/>
        <v>RESPUESTA TOTAL</v>
      </c>
      <c r="Q1837" s="5" t="s">
        <v>1616</v>
      </c>
      <c r="R1837" s="13">
        <v>2025</v>
      </c>
      <c r="S1837" s="5"/>
      <c r="T1837" s="5"/>
      <c r="U1837" s="5"/>
      <c r="V1837" s="5"/>
    </row>
    <row r="1838" spans="1:22" ht="15" x14ac:dyDescent="0.35">
      <c r="A1838" s="7">
        <v>45800.63318128472</v>
      </c>
      <c r="B1838" s="5" t="s">
        <v>18</v>
      </c>
      <c r="C1838" s="5">
        <v>2532962025</v>
      </c>
      <c r="D1838" s="8">
        <v>45799</v>
      </c>
      <c r="E1838" s="5" t="s">
        <v>19</v>
      </c>
      <c r="F1838" s="5" t="s">
        <v>20</v>
      </c>
      <c r="G1838" s="5" t="s">
        <v>1931</v>
      </c>
      <c r="H1838" s="5" t="s">
        <v>22</v>
      </c>
      <c r="I1838" s="5" t="s">
        <v>36</v>
      </c>
      <c r="J1838" s="5" t="s">
        <v>70</v>
      </c>
      <c r="K1838" s="5" t="s">
        <v>38</v>
      </c>
      <c r="L1838" s="9">
        <v>20257100110302</v>
      </c>
      <c r="M1838" s="8">
        <v>45799</v>
      </c>
      <c r="N1838" s="10">
        <v>45811</v>
      </c>
      <c r="O1838" s="11">
        <f ca="1">IF(N1838=0,NETWORKDAYS(D1838+1,TODAY(),[1]FESTIVOS!$A$2:$A$54),NETWORKDAYS(D1838+1,N1838,[1]FESTIVOS!$A$2:$A$54))</f>
        <v>7</v>
      </c>
      <c r="P1838" s="12" t="str">
        <f t="shared" si="7"/>
        <v>RESPUESTA TOTAL</v>
      </c>
      <c r="Q1838" s="5" t="s">
        <v>1616</v>
      </c>
      <c r="R1838" s="13">
        <v>2025</v>
      </c>
      <c r="S1838" s="5"/>
      <c r="T1838" s="5"/>
      <c r="U1838" s="5"/>
      <c r="V1838" s="5"/>
    </row>
    <row r="1839" spans="1:22" ht="15" x14ac:dyDescent="0.35">
      <c r="A1839" s="7">
        <v>45800.641068055556</v>
      </c>
      <c r="B1839" s="5" t="s">
        <v>18</v>
      </c>
      <c r="C1839" s="5">
        <v>2533662025</v>
      </c>
      <c r="D1839" s="8">
        <v>45799</v>
      </c>
      <c r="E1839" s="5" t="s">
        <v>19</v>
      </c>
      <c r="F1839" s="5" t="s">
        <v>20</v>
      </c>
      <c r="G1839" s="5" t="s">
        <v>1932</v>
      </c>
      <c r="H1839" s="5" t="s">
        <v>22</v>
      </c>
      <c r="I1839" s="5" t="s">
        <v>36</v>
      </c>
      <c r="J1839" s="5" t="s">
        <v>70</v>
      </c>
      <c r="K1839" s="5" t="s">
        <v>38</v>
      </c>
      <c r="L1839" s="9">
        <v>20257100110332</v>
      </c>
      <c r="M1839" s="8">
        <v>45799</v>
      </c>
      <c r="N1839" s="10">
        <v>45811</v>
      </c>
      <c r="O1839" s="11">
        <f ca="1">IF(N1839=0,NETWORKDAYS(D1839+1,TODAY(),[1]FESTIVOS!$A$2:$A$54),NETWORKDAYS(D1839+1,N1839,[1]FESTIVOS!$A$2:$A$54))</f>
        <v>7</v>
      </c>
      <c r="P1839" s="12" t="str">
        <f t="shared" si="7"/>
        <v>RESPUESTA TOTAL</v>
      </c>
      <c r="Q1839" s="5" t="s">
        <v>1616</v>
      </c>
      <c r="R1839" s="13">
        <v>2025</v>
      </c>
      <c r="S1839" s="5"/>
      <c r="T1839" s="5"/>
      <c r="U1839" s="5"/>
      <c r="V1839" s="5"/>
    </row>
    <row r="1840" spans="1:22" ht="15" x14ac:dyDescent="0.35">
      <c r="A1840" s="7">
        <v>45800.556211064817</v>
      </c>
      <c r="B1840" s="5" t="s">
        <v>18</v>
      </c>
      <c r="C1840" s="5">
        <v>2528542025</v>
      </c>
      <c r="D1840" s="8">
        <v>45799</v>
      </c>
      <c r="E1840" s="5" t="s">
        <v>19</v>
      </c>
      <c r="F1840" s="5" t="s">
        <v>27</v>
      </c>
      <c r="G1840" s="5" t="s">
        <v>1933</v>
      </c>
      <c r="H1840" s="5" t="s">
        <v>22</v>
      </c>
      <c r="I1840" s="5" t="s">
        <v>36</v>
      </c>
      <c r="J1840" s="5" t="s">
        <v>189</v>
      </c>
      <c r="K1840" s="5" t="s">
        <v>38</v>
      </c>
      <c r="L1840" s="9">
        <v>20257100110292</v>
      </c>
      <c r="M1840" s="8">
        <v>45799</v>
      </c>
      <c r="N1840" s="10">
        <v>45820</v>
      </c>
      <c r="O1840" s="11">
        <f ca="1">IF(N1840=0,NETWORKDAYS(D1840+1,TODAY(),[1]FESTIVOS!$A$2:$A$54),NETWORKDAYS(D1840+1,N1840,[1]FESTIVOS!$A$2:$A$54))</f>
        <v>14</v>
      </c>
      <c r="P1840" s="12" t="str">
        <f t="shared" si="7"/>
        <v>RESPUESTA TOTAL</v>
      </c>
      <c r="Q1840" s="5" t="s">
        <v>1616</v>
      </c>
      <c r="R1840" s="13">
        <v>2025</v>
      </c>
      <c r="S1840" s="5"/>
      <c r="T1840" s="5"/>
      <c r="U1840" s="5"/>
      <c r="V1840" s="5"/>
    </row>
    <row r="1841" spans="1:22" ht="15" x14ac:dyDescent="0.35">
      <c r="A1841" s="7">
        <v>45806.400770671295</v>
      </c>
      <c r="B1841" s="5" t="s">
        <v>18</v>
      </c>
      <c r="C1841" s="5">
        <v>2624632025</v>
      </c>
      <c r="D1841" s="8">
        <v>45799</v>
      </c>
      <c r="E1841" s="5" t="s">
        <v>19</v>
      </c>
      <c r="F1841" s="5" t="s">
        <v>27</v>
      </c>
      <c r="G1841" s="5" t="s">
        <v>1934</v>
      </c>
      <c r="H1841" s="5" t="s">
        <v>22</v>
      </c>
      <c r="I1841" s="5" t="s">
        <v>89</v>
      </c>
      <c r="J1841" s="5" t="s">
        <v>101</v>
      </c>
      <c r="K1841" s="5" t="s">
        <v>38</v>
      </c>
      <c r="L1841" s="9">
        <v>20257100110312</v>
      </c>
      <c r="M1841" s="8">
        <v>45799</v>
      </c>
      <c r="N1841" s="10">
        <v>45807</v>
      </c>
      <c r="O1841" s="11">
        <f ca="1">IF(N1841=0,NETWORKDAYS(D1841+1,TODAY(),[1]FESTIVOS!$A$2:$A$54),NETWORKDAYS(D1841+1,N1841,[1]FESTIVOS!$A$2:$A$54))</f>
        <v>6</v>
      </c>
      <c r="P1841" s="12" t="str">
        <f t="shared" si="7"/>
        <v>RESPUESTA TOTAL</v>
      </c>
      <c r="Q1841" s="5" t="s">
        <v>1616</v>
      </c>
      <c r="R1841" s="13">
        <v>2025</v>
      </c>
      <c r="S1841" s="5"/>
      <c r="T1841" s="5"/>
      <c r="U1841" s="5"/>
      <c r="V1841" s="5"/>
    </row>
    <row r="1842" spans="1:22" ht="15" x14ac:dyDescent="0.35">
      <c r="A1842" s="7">
        <v>45800.674274236109</v>
      </c>
      <c r="B1842" s="5" t="s">
        <v>18</v>
      </c>
      <c r="C1842" s="5">
        <v>2535942025</v>
      </c>
      <c r="D1842" s="8">
        <v>45799</v>
      </c>
      <c r="E1842" s="5" t="s">
        <v>19</v>
      </c>
      <c r="F1842" s="5" t="s">
        <v>20</v>
      </c>
      <c r="G1842" s="5" t="s">
        <v>1935</v>
      </c>
      <c r="H1842" s="5" t="s">
        <v>22</v>
      </c>
      <c r="I1842" s="5" t="s">
        <v>36</v>
      </c>
      <c r="J1842" s="5" t="s">
        <v>70</v>
      </c>
      <c r="K1842" s="5" t="s">
        <v>38</v>
      </c>
      <c r="L1842" s="9">
        <v>20257100110422</v>
      </c>
      <c r="M1842" s="8">
        <v>45799</v>
      </c>
      <c r="N1842" s="10">
        <v>45812</v>
      </c>
      <c r="O1842" s="11">
        <f ca="1">IF(N1842=0,NETWORKDAYS(D1842+1,TODAY(),[1]FESTIVOS!$A$2:$A$54),NETWORKDAYS(D1842+1,N1842,[1]FESTIVOS!$A$2:$A$54))</f>
        <v>8</v>
      </c>
      <c r="P1842" s="12" t="str">
        <f t="shared" si="7"/>
        <v>RESPUESTA TOTAL</v>
      </c>
      <c r="Q1842" s="5" t="s">
        <v>1616</v>
      </c>
      <c r="R1842" s="13">
        <v>2025</v>
      </c>
      <c r="S1842" s="5"/>
      <c r="T1842" s="5"/>
      <c r="U1842" s="5"/>
      <c r="V1842" s="5"/>
    </row>
    <row r="1843" spans="1:22" ht="15" x14ac:dyDescent="0.35">
      <c r="A1843" s="7">
        <v>45803.40927877315</v>
      </c>
      <c r="B1843" s="5" t="s">
        <v>29</v>
      </c>
      <c r="C1843" s="5">
        <v>2528772025</v>
      </c>
      <c r="D1843" s="8">
        <v>45800</v>
      </c>
      <c r="E1843" s="5" t="s">
        <v>19</v>
      </c>
      <c r="F1843" s="5" t="s">
        <v>20</v>
      </c>
      <c r="G1843" s="5" t="s">
        <v>1936</v>
      </c>
      <c r="H1843" s="5" t="s">
        <v>22</v>
      </c>
      <c r="I1843" s="5" t="s">
        <v>23</v>
      </c>
      <c r="J1843" s="5" t="s">
        <v>176</v>
      </c>
      <c r="K1843" s="5" t="s">
        <v>25</v>
      </c>
      <c r="L1843" s="9">
        <v>20257100112172</v>
      </c>
      <c r="M1843" s="8">
        <v>45800</v>
      </c>
      <c r="N1843" s="10">
        <v>45820</v>
      </c>
      <c r="O1843" s="11">
        <f ca="1">IF(N1843=0,NETWORKDAYS(D1843+1,TODAY(),[1]FESTIVOS!$A$2:$A$54),NETWORKDAYS(D1843+1,N1843,[1]FESTIVOS!$A$2:$A$54))</f>
        <v>13</v>
      </c>
      <c r="P1843" s="12" t="str">
        <f t="shared" si="7"/>
        <v>RESPUESTA TOTAL</v>
      </c>
      <c r="Q1843" s="5" t="s">
        <v>1616</v>
      </c>
      <c r="R1843" s="13">
        <v>2025</v>
      </c>
      <c r="S1843" s="5"/>
      <c r="T1843" s="5"/>
      <c r="U1843" s="5"/>
      <c r="V1843" s="5"/>
    </row>
    <row r="1844" spans="1:22" ht="15" x14ac:dyDescent="0.35">
      <c r="A1844" s="7">
        <v>45804.511084016209</v>
      </c>
      <c r="B1844" s="5" t="s">
        <v>18</v>
      </c>
      <c r="C1844" s="5">
        <v>2582922025</v>
      </c>
      <c r="D1844" s="8">
        <v>45803</v>
      </c>
      <c r="E1844" s="5" t="s">
        <v>19</v>
      </c>
      <c r="F1844" s="5" t="s">
        <v>20</v>
      </c>
      <c r="G1844" s="5" t="s">
        <v>1937</v>
      </c>
      <c r="H1844" s="5" t="s">
        <v>22</v>
      </c>
      <c r="I1844" s="5" t="s">
        <v>40</v>
      </c>
      <c r="J1844" s="5" t="s">
        <v>194</v>
      </c>
      <c r="K1844" s="5" t="s">
        <v>77</v>
      </c>
      <c r="L1844" s="9">
        <v>20257100113122</v>
      </c>
      <c r="M1844" s="8">
        <v>45803</v>
      </c>
      <c r="N1844" s="10">
        <v>45805</v>
      </c>
      <c r="O1844" s="11">
        <f ca="1">IF(N1844=0,NETWORKDAYS(D1844+1,TODAY(),[1]FESTIVOS!$A$2:$A$54),NETWORKDAYS(D1844+1,N1844,[1]FESTIVOS!$A$2:$A$54))</f>
        <v>2</v>
      </c>
      <c r="P1844" s="12" t="str">
        <f t="shared" si="7"/>
        <v>RESPUESTA TOTAL</v>
      </c>
      <c r="Q1844" s="5" t="s">
        <v>1616</v>
      </c>
      <c r="R1844" s="13">
        <v>2025</v>
      </c>
      <c r="S1844" s="5"/>
      <c r="T1844" s="5"/>
      <c r="U1844" s="5"/>
      <c r="V1844" s="5"/>
    </row>
    <row r="1845" spans="1:22" ht="15" x14ac:dyDescent="0.35">
      <c r="A1845" s="7">
        <v>45804.52660592593</v>
      </c>
      <c r="B1845" s="5" t="s">
        <v>18</v>
      </c>
      <c r="C1845" s="5">
        <v>2583652025</v>
      </c>
      <c r="D1845" s="8">
        <v>45803</v>
      </c>
      <c r="E1845" s="5" t="s">
        <v>19</v>
      </c>
      <c r="F1845" s="5" t="s">
        <v>20</v>
      </c>
      <c r="G1845" s="5" t="s">
        <v>1938</v>
      </c>
      <c r="H1845" s="5" t="s">
        <v>22</v>
      </c>
      <c r="I1845" s="5" t="s">
        <v>40</v>
      </c>
      <c r="J1845" s="5" t="s">
        <v>320</v>
      </c>
      <c r="K1845" s="5" t="s">
        <v>77</v>
      </c>
      <c r="L1845" s="9">
        <v>20257100113232</v>
      </c>
      <c r="M1845" s="8">
        <v>45803</v>
      </c>
      <c r="N1845" s="10">
        <v>45805</v>
      </c>
      <c r="O1845" s="11">
        <f ca="1">IF(N1845=0,NETWORKDAYS(D1845+1,TODAY(),[1]FESTIVOS!$A$2:$A$54),NETWORKDAYS(D1845+1,N1845,[1]FESTIVOS!$A$2:$A$54))</f>
        <v>2</v>
      </c>
      <c r="P1845" s="12" t="str">
        <f t="shared" si="7"/>
        <v>RESPUESTA TOTAL</v>
      </c>
      <c r="Q1845" s="5" t="s">
        <v>1616</v>
      </c>
      <c r="R1845" s="13">
        <v>2025</v>
      </c>
      <c r="S1845" s="5"/>
      <c r="T1845" s="5"/>
      <c r="U1845" s="5"/>
      <c r="V1845" s="5"/>
    </row>
    <row r="1846" spans="1:22" ht="15" x14ac:dyDescent="0.35">
      <c r="A1846" s="7">
        <v>45803.670376608796</v>
      </c>
      <c r="B1846" s="5" t="s">
        <v>29</v>
      </c>
      <c r="C1846" s="5">
        <v>2531972025</v>
      </c>
      <c r="D1846" s="8">
        <v>45800</v>
      </c>
      <c r="E1846" s="5" t="s">
        <v>19</v>
      </c>
      <c r="F1846" s="5" t="s">
        <v>27</v>
      </c>
      <c r="G1846" s="5" t="s">
        <v>1939</v>
      </c>
      <c r="H1846" s="5" t="s">
        <v>22</v>
      </c>
      <c r="I1846" s="5" t="s">
        <v>84</v>
      </c>
      <c r="J1846" s="5" t="s">
        <v>85</v>
      </c>
      <c r="K1846" s="5" t="s">
        <v>61</v>
      </c>
      <c r="L1846" s="9">
        <v>20257100113022</v>
      </c>
      <c r="M1846" s="8">
        <v>45800</v>
      </c>
      <c r="N1846" s="10">
        <v>45807</v>
      </c>
      <c r="O1846" s="11">
        <f ca="1">IF(N1846=0,NETWORKDAYS(D1846+1,TODAY(),[1]FESTIVOS!$A$2:$A$54),NETWORKDAYS(D1846+1,N1846,[1]FESTIVOS!$A$2:$A$54))</f>
        <v>5</v>
      </c>
      <c r="P1846" s="12" t="str">
        <f t="shared" si="7"/>
        <v>RESPUESTA TOTAL</v>
      </c>
      <c r="Q1846" s="5" t="s">
        <v>1616</v>
      </c>
      <c r="R1846" s="13">
        <v>2025</v>
      </c>
      <c r="S1846" s="5"/>
      <c r="T1846" s="5"/>
      <c r="U1846" s="5"/>
      <c r="V1846" s="5"/>
    </row>
    <row r="1847" spans="1:22" ht="15" x14ac:dyDescent="0.35">
      <c r="A1847" s="7">
        <v>45803.631947245369</v>
      </c>
      <c r="B1847" s="5" t="s">
        <v>18</v>
      </c>
      <c r="C1847" s="5">
        <v>2564132025</v>
      </c>
      <c r="D1847" s="8">
        <v>45800</v>
      </c>
      <c r="E1847" s="5" t="s">
        <v>19</v>
      </c>
      <c r="F1847" s="5" t="s">
        <v>20</v>
      </c>
      <c r="G1847" s="5" t="s">
        <v>1940</v>
      </c>
      <c r="H1847" s="5" t="s">
        <v>22</v>
      </c>
      <c r="I1847" s="5" t="s">
        <v>23</v>
      </c>
      <c r="J1847" s="5" t="s">
        <v>176</v>
      </c>
      <c r="K1847" s="5" t="s">
        <v>25</v>
      </c>
      <c r="L1847" s="9">
        <v>20257100111642</v>
      </c>
      <c r="M1847" s="8">
        <v>45800</v>
      </c>
      <c r="N1847" s="10">
        <v>45812</v>
      </c>
      <c r="O1847" s="11">
        <f ca="1">IF(N1847=0,NETWORKDAYS(D1847+1,TODAY(),[1]FESTIVOS!$A$2:$A$54),NETWORKDAYS(D1847+1,N1847,[1]FESTIVOS!$A$2:$A$54))</f>
        <v>7</v>
      </c>
      <c r="P1847" s="12" t="str">
        <f t="shared" si="7"/>
        <v>RESPUESTA TOTAL</v>
      </c>
      <c r="Q1847" s="5" t="s">
        <v>1616</v>
      </c>
      <c r="R1847" s="13">
        <v>2025</v>
      </c>
      <c r="S1847" s="5"/>
      <c r="T1847" s="5"/>
      <c r="U1847" s="5"/>
      <c r="V1847" s="5"/>
    </row>
    <row r="1848" spans="1:22" ht="15" x14ac:dyDescent="0.35">
      <c r="A1848" s="7">
        <v>45803.674442488424</v>
      </c>
      <c r="B1848" s="5" t="s">
        <v>29</v>
      </c>
      <c r="C1848" s="5">
        <v>2538162025</v>
      </c>
      <c r="D1848" s="8">
        <v>45800</v>
      </c>
      <c r="E1848" s="5" t="s">
        <v>19</v>
      </c>
      <c r="F1848" s="5" t="s">
        <v>68</v>
      </c>
      <c r="G1848" s="5" t="s">
        <v>1941</v>
      </c>
      <c r="H1848" s="5" t="s">
        <v>22</v>
      </c>
      <c r="I1848" s="5" t="s">
        <v>23</v>
      </c>
      <c r="J1848" s="5" t="s">
        <v>176</v>
      </c>
      <c r="K1848" s="5" t="s">
        <v>25</v>
      </c>
      <c r="L1848" s="9">
        <v>20257100113012</v>
      </c>
      <c r="M1848" s="8">
        <v>45800</v>
      </c>
      <c r="N1848" s="10">
        <v>45820</v>
      </c>
      <c r="O1848" s="11">
        <f ca="1">IF(N1848=0,NETWORKDAYS(D1848+1,TODAY(),[1]FESTIVOS!$A$2:$A$54),NETWORKDAYS(D1848+1,N1848,[1]FESTIVOS!$A$2:$A$54))</f>
        <v>13</v>
      </c>
      <c r="P1848" s="12" t="str">
        <f t="shared" si="7"/>
        <v>RESPUESTA TOTAL</v>
      </c>
      <c r="Q1848" s="5" t="s">
        <v>1616</v>
      </c>
      <c r="R1848" s="13">
        <v>2025</v>
      </c>
      <c r="S1848" s="5"/>
      <c r="T1848" s="5"/>
      <c r="U1848" s="5"/>
      <c r="V1848" s="5"/>
    </row>
    <row r="1849" spans="1:22" ht="15" x14ac:dyDescent="0.35">
      <c r="A1849" s="7">
        <v>45803.684570243058</v>
      </c>
      <c r="B1849" s="5" t="s">
        <v>29</v>
      </c>
      <c r="C1849" s="5">
        <v>2564552025</v>
      </c>
      <c r="D1849" s="8">
        <v>45800</v>
      </c>
      <c r="E1849" s="5" t="s">
        <v>19</v>
      </c>
      <c r="F1849" s="5" t="s">
        <v>27</v>
      </c>
      <c r="G1849" s="5" t="s">
        <v>1942</v>
      </c>
      <c r="H1849" s="5" t="s">
        <v>391</v>
      </c>
      <c r="I1849" s="5" t="s">
        <v>392</v>
      </c>
      <c r="J1849" s="5" t="s">
        <v>393</v>
      </c>
      <c r="K1849" s="5" t="s">
        <v>791</v>
      </c>
      <c r="L1849" s="9">
        <v>1</v>
      </c>
      <c r="M1849" s="8">
        <v>45803</v>
      </c>
      <c r="N1849" s="10">
        <v>45803</v>
      </c>
      <c r="O1849" s="11">
        <f ca="1">IF(N1849=0,NETWORKDAYS(D1849+1,TODAY(),[1]FESTIVOS!$A$2:$A$54),NETWORKDAYS(D1849+1,N1849,[1]FESTIVOS!$A$2:$A$54))</f>
        <v>1</v>
      </c>
      <c r="P1849" s="12" t="str">
        <f t="shared" si="7"/>
        <v>RESPUESTA TOTAL</v>
      </c>
      <c r="Q1849" s="5" t="s">
        <v>1616</v>
      </c>
      <c r="R1849" s="13">
        <v>2025</v>
      </c>
      <c r="S1849" s="5"/>
      <c r="T1849" s="5"/>
      <c r="U1849" s="5"/>
      <c r="V1849" s="5"/>
    </row>
    <row r="1850" spans="1:22" ht="15" x14ac:dyDescent="0.35">
      <c r="A1850" s="7">
        <v>45803.65913201389</v>
      </c>
      <c r="B1850" s="5" t="s">
        <v>18</v>
      </c>
      <c r="C1850" s="5">
        <v>2565922025</v>
      </c>
      <c r="D1850" s="8">
        <v>45800</v>
      </c>
      <c r="E1850" s="5" t="s">
        <v>19</v>
      </c>
      <c r="F1850" s="5" t="s">
        <v>27</v>
      </c>
      <c r="G1850" s="5" t="s">
        <v>1943</v>
      </c>
      <c r="H1850" s="5" t="s">
        <v>22</v>
      </c>
      <c r="I1850" s="5" t="s">
        <v>36</v>
      </c>
      <c r="J1850" s="5" t="s">
        <v>37</v>
      </c>
      <c r="K1850" s="5" t="s">
        <v>38</v>
      </c>
      <c r="L1850" s="9">
        <v>20257100112072</v>
      </c>
      <c r="M1850" s="8">
        <v>45800</v>
      </c>
      <c r="N1850" s="10">
        <v>45820</v>
      </c>
      <c r="O1850" s="11">
        <f ca="1">IF(N1850=0,NETWORKDAYS(D1850+1,TODAY(),[1]FESTIVOS!$A$2:$A$54),NETWORKDAYS(D1850+1,N1850,[1]FESTIVOS!$A$2:$A$54))</f>
        <v>13</v>
      </c>
      <c r="P1850" s="12" t="str">
        <f t="shared" si="7"/>
        <v>RESPUESTA TOTAL</v>
      </c>
      <c r="Q1850" s="5" t="s">
        <v>1616</v>
      </c>
      <c r="R1850" s="13">
        <v>2025</v>
      </c>
      <c r="S1850" s="5"/>
      <c r="T1850" s="5"/>
      <c r="U1850" s="5"/>
      <c r="V1850" s="5"/>
    </row>
    <row r="1851" spans="1:22" ht="15" x14ac:dyDescent="0.35">
      <c r="A1851" s="7">
        <v>45805.461710243057</v>
      </c>
      <c r="B1851" s="5" t="s">
        <v>18</v>
      </c>
      <c r="C1851" s="5">
        <v>2606412025</v>
      </c>
      <c r="D1851" s="8">
        <v>45800</v>
      </c>
      <c r="E1851" s="5" t="s">
        <v>19</v>
      </c>
      <c r="F1851" s="5" t="s">
        <v>27</v>
      </c>
      <c r="G1851" s="5" t="s">
        <v>1944</v>
      </c>
      <c r="H1851" s="5" t="s">
        <v>22</v>
      </c>
      <c r="I1851" s="5" t="s">
        <v>36</v>
      </c>
      <c r="J1851" s="5" t="s">
        <v>70</v>
      </c>
      <c r="K1851" s="5" t="s">
        <v>38</v>
      </c>
      <c r="L1851" s="9">
        <v>20257100113812</v>
      </c>
      <c r="M1851" s="8">
        <v>45804</v>
      </c>
      <c r="N1851" s="10">
        <v>45807</v>
      </c>
      <c r="O1851" s="11">
        <f ca="1">IF(N1851=0,NETWORKDAYS(D1851+1,TODAY(),[1]FESTIVOS!$A$2:$A$54),NETWORKDAYS(D1851+1,N1851,[1]FESTIVOS!$A$2:$A$54))</f>
        <v>5</v>
      </c>
      <c r="P1851" s="12" t="str">
        <f t="shared" si="7"/>
        <v>RESPUESTA TOTAL</v>
      </c>
      <c r="Q1851" s="5" t="s">
        <v>1616</v>
      </c>
      <c r="R1851" s="13">
        <v>2025</v>
      </c>
      <c r="S1851" s="5"/>
      <c r="T1851" s="5"/>
      <c r="U1851" s="5"/>
      <c r="V1851" s="5"/>
    </row>
    <row r="1852" spans="1:22" ht="15" x14ac:dyDescent="0.35">
      <c r="A1852" s="7">
        <v>45804.481334340278</v>
      </c>
      <c r="B1852" s="5" t="s">
        <v>18</v>
      </c>
      <c r="C1852" s="5">
        <v>2580822025</v>
      </c>
      <c r="D1852" s="8">
        <v>45803</v>
      </c>
      <c r="E1852" s="5" t="s">
        <v>19</v>
      </c>
      <c r="F1852" s="5" t="s">
        <v>27</v>
      </c>
      <c r="G1852" s="5" t="s">
        <v>1945</v>
      </c>
      <c r="H1852" s="5" t="s">
        <v>22</v>
      </c>
      <c r="I1852" s="5" t="s">
        <v>23</v>
      </c>
      <c r="J1852" s="5" t="s">
        <v>24</v>
      </c>
      <c r="K1852" s="5" t="s">
        <v>25</v>
      </c>
      <c r="L1852" s="9">
        <v>20257100112672</v>
      </c>
      <c r="M1852" s="8">
        <v>45803</v>
      </c>
      <c r="N1852" s="10">
        <v>45806</v>
      </c>
      <c r="O1852" s="11">
        <f ca="1">IF(N1852=0,NETWORKDAYS(D1852+1,TODAY(),[1]FESTIVOS!$A$2:$A$54),NETWORKDAYS(D1852+1,N1852,[1]FESTIVOS!$A$2:$A$54))</f>
        <v>3</v>
      </c>
      <c r="P1852" s="12" t="str">
        <f t="shared" si="7"/>
        <v>RESPUESTA TOTAL</v>
      </c>
      <c r="Q1852" s="5" t="s">
        <v>1616</v>
      </c>
      <c r="R1852" s="13">
        <v>2025</v>
      </c>
      <c r="S1852" s="5"/>
      <c r="T1852" s="5"/>
      <c r="U1852" s="5"/>
      <c r="V1852" s="5"/>
    </row>
    <row r="1853" spans="1:22" ht="15" x14ac:dyDescent="0.35">
      <c r="A1853" s="7">
        <v>45805.477533032405</v>
      </c>
      <c r="B1853" s="5" t="s">
        <v>18</v>
      </c>
      <c r="C1853" s="5">
        <v>2607562025</v>
      </c>
      <c r="D1853" s="8">
        <v>45801</v>
      </c>
      <c r="E1853" s="5" t="s">
        <v>19</v>
      </c>
      <c r="F1853" s="5" t="s">
        <v>27</v>
      </c>
      <c r="G1853" s="5" t="s">
        <v>1946</v>
      </c>
      <c r="H1853" s="5" t="s">
        <v>22</v>
      </c>
      <c r="I1853" s="5" t="s">
        <v>36</v>
      </c>
      <c r="J1853" s="5" t="s">
        <v>70</v>
      </c>
      <c r="K1853" s="5" t="s">
        <v>38</v>
      </c>
      <c r="L1853" s="9">
        <v>20257100113842</v>
      </c>
      <c r="M1853" s="8">
        <v>45801</v>
      </c>
      <c r="N1853" s="10">
        <v>45807</v>
      </c>
      <c r="O1853" s="11">
        <f ca="1">IF(N1853=0,NETWORKDAYS(D1853+1,TODAY(),[1]FESTIVOS!$A$2:$A$54),NETWORKDAYS(D1853+1,N1853,[1]FESTIVOS!$A$2:$A$54))</f>
        <v>5</v>
      </c>
      <c r="P1853" s="12" t="str">
        <f t="shared" si="7"/>
        <v>RESPUESTA TOTAL</v>
      </c>
      <c r="Q1853" s="5" t="s">
        <v>1616</v>
      </c>
      <c r="R1853" s="13">
        <v>2025</v>
      </c>
      <c r="S1853" s="5"/>
      <c r="T1853" s="5"/>
      <c r="U1853" s="5"/>
      <c r="V1853" s="5"/>
    </row>
    <row r="1854" spans="1:22" ht="15" x14ac:dyDescent="0.35">
      <c r="A1854" s="7">
        <v>45805.469446874995</v>
      </c>
      <c r="B1854" s="5" t="s">
        <v>18</v>
      </c>
      <c r="C1854" s="5">
        <v>2607062025</v>
      </c>
      <c r="D1854" s="8">
        <v>45801</v>
      </c>
      <c r="E1854" s="5" t="s">
        <v>19</v>
      </c>
      <c r="F1854" s="5" t="s">
        <v>27</v>
      </c>
      <c r="G1854" s="5" t="s">
        <v>1947</v>
      </c>
      <c r="H1854" s="5" t="s">
        <v>22</v>
      </c>
      <c r="I1854" s="5" t="s">
        <v>36</v>
      </c>
      <c r="J1854" s="5" t="s">
        <v>70</v>
      </c>
      <c r="K1854" s="5" t="s">
        <v>38</v>
      </c>
      <c r="L1854" s="9">
        <v>20257100113832</v>
      </c>
      <c r="M1854" s="8">
        <v>45801</v>
      </c>
      <c r="N1854" s="10">
        <v>45822</v>
      </c>
      <c r="O1854" s="11">
        <f ca="1">IF(N1854=0,NETWORKDAYS(D1854+1,TODAY(),[1]FESTIVOS!$A$2:$A$54),NETWORKDAYS(D1854+1,N1854,[1]FESTIVOS!$A$2:$A$54))</f>
        <v>14</v>
      </c>
      <c r="P1854" s="12" t="str">
        <f t="shared" si="7"/>
        <v>RESPUESTA TOTAL</v>
      </c>
      <c r="Q1854" s="5" t="s">
        <v>1616</v>
      </c>
      <c r="R1854" s="13">
        <v>2025</v>
      </c>
      <c r="S1854" s="5"/>
      <c r="T1854" s="5"/>
      <c r="U1854" s="5"/>
      <c r="V1854" s="5"/>
    </row>
    <row r="1855" spans="1:22" ht="15" x14ac:dyDescent="0.35">
      <c r="A1855" s="7">
        <v>45805.484635995366</v>
      </c>
      <c r="B1855" s="5" t="s">
        <v>18</v>
      </c>
      <c r="C1855" s="5">
        <v>2607832025</v>
      </c>
      <c r="D1855" s="8">
        <v>45801</v>
      </c>
      <c r="E1855" s="5" t="s">
        <v>19</v>
      </c>
      <c r="F1855" s="5" t="s">
        <v>20</v>
      </c>
      <c r="G1855" s="5" t="s">
        <v>1948</v>
      </c>
      <c r="H1855" s="5" t="s">
        <v>22</v>
      </c>
      <c r="I1855" s="5" t="s">
        <v>36</v>
      </c>
      <c r="J1855" s="5" t="s">
        <v>70</v>
      </c>
      <c r="K1855" s="5" t="s">
        <v>38</v>
      </c>
      <c r="L1855" s="9">
        <v>20257100113852</v>
      </c>
      <c r="M1855" s="8">
        <v>45804</v>
      </c>
      <c r="N1855" s="10">
        <v>45822</v>
      </c>
      <c r="O1855" s="11">
        <f ca="1">IF(N1855=0,NETWORKDAYS(D1855+1,TODAY(),[1]FESTIVOS!$A$2:$A$54),NETWORKDAYS(D1855+1,N1855,[1]FESTIVOS!$A$2:$A$54))</f>
        <v>14</v>
      </c>
      <c r="P1855" s="12" t="str">
        <f t="shared" si="7"/>
        <v>RESPUESTA TOTAL</v>
      </c>
      <c r="Q1855" s="5" t="s">
        <v>1616</v>
      </c>
      <c r="R1855" s="13">
        <v>2025</v>
      </c>
      <c r="S1855" s="5"/>
      <c r="T1855" s="5"/>
      <c r="U1855" s="5"/>
      <c r="V1855" s="5"/>
    </row>
    <row r="1856" spans="1:22" ht="15" x14ac:dyDescent="0.35">
      <c r="A1856" s="7">
        <v>45805.49073070602</v>
      </c>
      <c r="B1856" s="5" t="s">
        <v>18</v>
      </c>
      <c r="C1856" s="5">
        <v>2608262025</v>
      </c>
      <c r="D1856" s="8">
        <v>45801</v>
      </c>
      <c r="E1856" s="5" t="s">
        <v>19</v>
      </c>
      <c r="F1856" s="5" t="s">
        <v>27</v>
      </c>
      <c r="G1856" s="5" t="s">
        <v>1949</v>
      </c>
      <c r="H1856" s="5" t="s">
        <v>22</v>
      </c>
      <c r="I1856" s="5" t="s">
        <v>36</v>
      </c>
      <c r="J1856" s="5" t="s">
        <v>70</v>
      </c>
      <c r="K1856" s="5" t="s">
        <v>38</v>
      </c>
      <c r="L1856" s="9">
        <v>20257100113882</v>
      </c>
      <c r="M1856" s="8">
        <v>45801</v>
      </c>
      <c r="N1856" s="10">
        <v>45813</v>
      </c>
      <c r="O1856" s="11">
        <f ca="1">IF(N1856=0,NETWORKDAYS(D1856+1,TODAY(),[1]FESTIVOS!$A$2:$A$54),NETWORKDAYS(D1856+1,N1856,[1]FESTIVOS!$A$2:$A$54))</f>
        <v>8</v>
      </c>
      <c r="P1856" s="12" t="str">
        <f t="shared" si="7"/>
        <v>RESPUESTA TOTAL</v>
      </c>
      <c r="Q1856" s="5" t="s">
        <v>1616</v>
      </c>
      <c r="R1856" s="13">
        <v>2025</v>
      </c>
      <c r="S1856" s="5"/>
      <c r="T1856" s="5"/>
      <c r="U1856" s="5"/>
      <c r="V1856" s="5"/>
    </row>
    <row r="1857" spans="1:22" ht="15" x14ac:dyDescent="0.35">
      <c r="A1857" s="7">
        <v>45805.496357974538</v>
      </c>
      <c r="B1857" s="5" t="s">
        <v>18</v>
      </c>
      <c r="C1857" s="5">
        <v>2608632025</v>
      </c>
      <c r="D1857" s="8">
        <v>45802</v>
      </c>
      <c r="E1857" s="5" t="s">
        <v>19</v>
      </c>
      <c r="F1857" s="5" t="s">
        <v>27</v>
      </c>
      <c r="G1857" s="5" t="s">
        <v>1950</v>
      </c>
      <c r="H1857" s="5" t="s">
        <v>22</v>
      </c>
      <c r="I1857" s="5" t="s">
        <v>36</v>
      </c>
      <c r="J1857" s="5" t="s">
        <v>70</v>
      </c>
      <c r="K1857" s="5" t="s">
        <v>38</v>
      </c>
      <c r="L1857" s="9">
        <v>20257100113912</v>
      </c>
      <c r="M1857" s="8">
        <v>45804</v>
      </c>
      <c r="N1857" s="10">
        <v>45812</v>
      </c>
      <c r="O1857" s="11">
        <f ca="1">IF(N1857=0,NETWORKDAYS(D1857+1,TODAY(),[1]FESTIVOS!$A$2:$A$54),NETWORKDAYS(D1857+1,N1857,[1]FESTIVOS!$A$2:$A$54))</f>
        <v>7</v>
      </c>
      <c r="P1857" s="12" t="str">
        <f t="shared" si="7"/>
        <v>RESPUESTA TOTAL</v>
      </c>
      <c r="Q1857" s="5" t="s">
        <v>1616</v>
      </c>
      <c r="R1857" s="13">
        <v>2025</v>
      </c>
      <c r="S1857" s="5"/>
      <c r="T1857" s="5"/>
      <c r="U1857" s="5"/>
      <c r="V1857" s="5"/>
    </row>
    <row r="1858" spans="1:22" ht="15" x14ac:dyDescent="0.35">
      <c r="A1858" s="7">
        <v>45805.867881435188</v>
      </c>
      <c r="B1858" s="5" t="s">
        <v>18</v>
      </c>
      <c r="C1858" s="5">
        <v>2620862025</v>
      </c>
      <c r="D1858" s="8">
        <v>45802</v>
      </c>
      <c r="E1858" s="5" t="s">
        <v>19</v>
      </c>
      <c r="F1858" s="5" t="s">
        <v>20</v>
      </c>
      <c r="G1858" s="5" t="s">
        <v>1951</v>
      </c>
      <c r="H1858" s="5" t="s">
        <v>22</v>
      </c>
      <c r="I1858" s="5" t="s">
        <v>36</v>
      </c>
      <c r="J1858" s="5" t="s">
        <v>70</v>
      </c>
      <c r="K1858" s="5" t="s">
        <v>38</v>
      </c>
      <c r="L1858" s="9">
        <v>20257100113942</v>
      </c>
      <c r="M1858" s="8">
        <v>45804</v>
      </c>
      <c r="N1858" s="10">
        <v>45822</v>
      </c>
      <c r="O1858" s="11">
        <f ca="1">IF(N1858=0,NETWORKDAYS(D1858+1,TODAY(),[1]FESTIVOS!$A$2:$A$54),NETWORKDAYS(D1858+1,N1858,[1]FESTIVOS!$A$2:$A$54))</f>
        <v>14</v>
      </c>
      <c r="P1858" s="12" t="str">
        <f t="shared" si="7"/>
        <v>RESPUESTA TOTAL</v>
      </c>
      <c r="Q1858" s="5" t="s">
        <v>1616</v>
      </c>
      <c r="R1858" s="13">
        <v>2025</v>
      </c>
      <c r="S1858" s="5"/>
      <c r="T1858" s="5"/>
      <c r="U1858" s="5"/>
      <c r="V1858" s="5"/>
    </row>
    <row r="1859" spans="1:22" ht="15" x14ac:dyDescent="0.35">
      <c r="A1859" s="7">
        <v>45806.427324710647</v>
      </c>
      <c r="B1859" s="5" t="s">
        <v>18</v>
      </c>
      <c r="C1859" s="5">
        <v>2626832025</v>
      </c>
      <c r="D1859" s="8">
        <v>45800</v>
      </c>
      <c r="E1859" s="5" t="s">
        <v>19</v>
      </c>
      <c r="F1859" s="5" t="s">
        <v>27</v>
      </c>
      <c r="G1859" s="5" t="s">
        <v>1952</v>
      </c>
      <c r="H1859" s="5" t="s">
        <v>22</v>
      </c>
      <c r="I1859" s="5" t="s">
        <v>89</v>
      </c>
      <c r="J1859" s="5" t="s">
        <v>101</v>
      </c>
      <c r="K1859" s="5" t="s">
        <v>431</v>
      </c>
      <c r="L1859" s="9">
        <v>20257100112112</v>
      </c>
      <c r="M1859" s="8">
        <v>45800</v>
      </c>
      <c r="N1859" s="10">
        <v>45807</v>
      </c>
      <c r="O1859" s="11">
        <f ca="1">IF(N1859=0,NETWORKDAYS(D1859+1,TODAY(),[1]FESTIVOS!$A$2:$A$54),NETWORKDAYS(D1859+1,N1859,[1]FESTIVOS!$A$2:$A$54))</f>
        <v>5</v>
      </c>
      <c r="P1859" s="12" t="str">
        <f t="shared" si="7"/>
        <v>RESPUESTA TOTAL</v>
      </c>
      <c r="Q1859" s="5" t="s">
        <v>1616</v>
      </c>
      <c r="R1859" s="13">
        <v>2025</v>
      </c>
      <c r="S1859" s="5"/>
      <c r="T1859" s="5"/>
      <c r="U1859" s="5"/>
      <c r="V1859" s="5"/>
    </row>
    <row r="1860" spans="1:22" ht="15" x14ac:dyDescent="0.35">
      <c r="A1860" s="7">
        <v>45803.397224328699</v>
      </c>
      <c r="B1860" s="5" t="s">
        <v>29</v>
      </c>
      <c r="C1860" s="5">
        <v>2547692025</v>
      </c>
      <c r="D1860" s="8">
        <v>45803</v>
      </c>
      <c r="E1860" s="5" t="s">
        <v>19</v>
      </c>
      <c r="F1860" s="5" t="s">
        <v>27</v>
      </c>
      <c r="G1860" s="5" t="s">
        <v>1953</v>
      </c>
      <c r="H1860" s="5" t="s">
        <v>391</v>
      </c>
      <c r="I1860" s="5" t="s">
        <v>392</v>
      </c>
      <c r="J1860" s="5" t="s">
        <v>393</v>
      </c>
      <c r="K1860" s="5" t="s">
        <v>791</v>
      </c>
      <c r="L1860" s="9">
        <v>1</v>
      </c>
      <c r="M1860" s="8">
        <v>45803</v>
      </c>
      <c r="N1860" s="10">
        <v>45803</v>
      </c>
      <c r="O1860" s="11">
        <f ca="1">IF(N1860=0,NETWORKDAYS(D1860+1,TODAY(),[1]FESTIVOS!$A$2:$A$54),NETWORKDAYS(D1860+1,N1860,[1]FESTIVOS!$A$2:$A$54))</f>
        <v>-2</v>
      </c>
      <c r="P1860" s="12" t="str">
        <f t="shared" si="7"/>
        <v>RESPUESTA TOTAL</v>
      </c>
      <c r="Q1860" s="5" t="s">
        <v>1616</v>
      </c>
      <c r="R1860" s="13">
        <v>2025</v>
      </c>
      <c r="S1860" s="5"/>
      <c r="T1860" s="5"/>
      <c r="U1860" s="5"/>
      <c r="V1860" s="5"/>
    </row>
    <row r="1861" spans="1:22" ht="15" x14ac:dyDescent="0.35">
      <c r="A1861" s="7">
        <v>45804.37178483796</v>
      </c>
      <c r="B1861" s="5" t="s">
        <v>18</v>
      </c>
      <c r="C1861" s="5">
        <v>2575052025</v>
      </c>
      <c r="D1861" s="8">
        <v>45803</v>
      </c>
      <c r="E1861" s="5" t="s">
        <v>19</v>
      </c>
      <c r="F1861" s="5" t="s">
        <v>27</v>
      </c>
      <c r="G1861" s="5" t="s">
        <v>1954</v>
      </c>
      <c r="H1861" s="5" t="s">
        <v>22</v>
      </c>
      <c r="I1861" s="5" t="s">
        <v>84</v>
      </c>
      <c r="J1861" s="5" t="s">
        <v>139</v>
      </c>
      <c r="K1861" s="5" t="s">
        <v>86</v>
      </c>
      <c r="L1861" s="9">
        <v>20257100112572</v>
      </c>
      <c r="M1861" s="8">
        <v>45803</v>
      </c>
      <c r="N1861" s="10">
        <v>45807</v>
      </c>
      <c r="O1861" s="11">
        <f ca="1">IF(N1861=0,NETWORKDAYS(D1861+1,TODAY(),[1]FESTIVOS!$A$2:$A$54),NETWORKDAYS(D1861+1,N1861,[1]FESTIVOS!$A$2:$A$54))</f>
        <v>4</v>
      </c>
      <c r="P1861" s="12" t="str">
        <f t="shared" si="7"/>
        <v>RESPUESTA TOTAL</v>
      </c>
      <c r="Q1861" s="5" t="s">
        <v>1616</v>
      </c>
      <c r="R1861" s="13">
        <v>2025</v>
      </c>
      <c r="S1861" s="5"/>
      <c r="T1861" s="5"/>
      <c r="U1861" s="5"/>
      <c r="V1861" s="5"/>
    </row>
    <row r="1862" spans="1:22" ht="15" x14ac:dyDescent="0.35">
      <c r="A1862" s="7">
        <v>45804.497927094912</v>
      </c>
      <c r="B1862" s="5" t="s">
        <v>18</v>
      </c>
      <c r="C1862" s="5">
        <v>2581872025</v>
      </c>
      <c r="D1862" s="8">
        <v>45803</v>
      </c>
      <c r="E1862" s="5" t="s">
        <v>19</v>
      </c>
      <c r="F1862" s="5" t="s">
        <v>27</v>
      </c>
      <c r="G1862" s="5" t="s">
        <v>1955</v>
      </c>
      <c r="H1862" s="5" t="s">
        <v>22</v>
      </c>
      <c r="I1862" s="5" t="s">
        <v>40</v>
      </c>
      <c r="J1862" s="5" t="s">
        <v>76</v>
      </c>
      <c r="K1862" s="5" t="s">
        <v>52</v>
      </c>
      <c r="L1862" s="9">
        <v>20257100112892</v>
      </c>
      <c r="M1862" s="8">
        <v>45803</v>
      </c>
      <c r="N1862" s="10">
        <v>45812</v>
      </c>
      <c r="O1862" s="11">
        <f ca="1">IF(N1862=0,NETWORKDAYS(D1862+1,TODAY(),[1]FESTIVOS!$A$2:$A$54),NETWORKDAYS(D1862+1,N1862,[1]FESTIVOS!$A$2:$A$54))</f>
        <v>6</v>
      </c>
      <c r="P1862" s="12" t="str">
        <f t="shared" si="7"/>
        <v>RESPUESTA TOTAL</v>
      </c>
      <c r="Q1862" s="5" t="s">
        <v>1616</v>
      </c>
      <c r="R1862" s="13">
        <v>2025</v>
      </c>
      <c r="S1862" s="5"/>
      <c r="T1862" s="5"/>
      <c r="U1862" s="5"/>
      <c r="V1862" s="5"/>
    </row>
    <row r="1863" spans="1:22" ht="15" x14ac:dyDescent="0.35">
      <c r="A1863" s="7">
        <v>45803.682166134255</v>
      </c>
      <c r="B1863" s="5" t="s">
        <v>29</v>
      </c>
      <c r="C1863" s="5">
        <v>2505802025</v>
      </c>
      <c r="D1863" s="8">
        <v>45803</v>
      </c>
      <c r="E1863" s="5" t="s">
        <v>19</v>
      </c>
      <c r="F1863" s="5" t="s">
        <v>20</v>
      </c>
      <c r="G1863" s="5" t="s">
        <v>1741</v>
      </c>
      <c r="H1863" s="5" t="s">
        <v>391</v>
      </c>
      <c r="I1863" s="5" t="s">
        <v>392</v>
      </c>
      <c r="J1863" s="5" t="s">
        <v>393</v>
      </c>
      <c r="K1863" s="5" t="s">
        <v>1224</v>
      </c>
      <c r="L1863" s="9">
        <v>1</v>
      </c>
      <c r="M1863" s="8">
        <v>45803</v>
      </c>
      <c r="N1863" s="10">
        <v>45803</v>
      </c>
      <c r="O1863" s="11">
        <f ca="1">IF(N1863=0,NETWORKDAYS(D1863+1,TODAY(),[1]FESTIVOS!$A$2:$A$54),NETWORKDAYS(D1863+1,N1863,[1]FESTIVOS!$A$2:$A$54))</f>
        <v>-2</v>
      </c>
      <c r="P1863" s="12" t="str">
        <f t="shared" si="7"/>
        <v>RESPUESTA TOTAL</v>
      </c>
      <c r="Q1863" s="5" t="s">
        <v>1616</v>
      </c>
      <c r="R1863" s="13">
        <v>2025</v>
      </c>
      <c r="S1863" s="5"/>
      <c r="T1863" s="5"/>
      <c r="U1863" s="5"/>
      <c r="V1863" s="5"/>
    </row>
    <row r="1864" spans="1:22" ht="15" x14ac:dyDescent="0.35">
      <c r="A1864" s="7">
        <v>45804.562226863425</v>
      </c>
      <c r="B1864" s="5" t="s">
        <v>29</v>
      </c>
      <c r="C1864" s="5">
        <v>2518722025</v>
      </c>
      <c r="D1864" s="8">
        <v>45803</v>
      </c>
      <c r="E1864" s="5" t="s">
        <v>19</v>
      </c>
      <c r="F1864" s="5" t="s">
        <v>50</v>
      </c>
      <c r="G1864" s="5" t="s">
        <v>1956</v>
      </c>
      <c r="H1864" s="5" t="s">
        <v>391</v>
      </c>
      <c r="I1864" s="5" t="s">
        <v>89</v>
      </c>
      <c r="J1864" s="5" t="s">
        <v>90</v>
      </c>
      <c r="K1864" s="5" t="s">
        <v>1103</v>
      </c>
      <c r="L1864" s="9">
        <v>1</v>
      </c>
      <c r="M1864" s="8">
        <v>45804</v>
      </c>
      <c r="N1864" s="10">
        <v>45804</v>
      </c>
      <c r="O1864" s="11">
        <f ca="1">IF(N1864=0,NETWORKDAYS(D1864+1,TODAY(),[1]FESTIVOS!$A$2:$A$54),NETWORKDAYS(D1864+1,N1864,[1]FESTIVOS!$A$2:$A$54))</f>
        <v>1</v>
      </c>
      <c r="P1864" s="12" t="str">
        <f t="shared" si="7"/>
        <v>RESPUESTA TOTAL</v>
      </c>
      <c r="Q1864" s="5" t="s">
        <v>1616</v>
      </c>
      <c r="R1864" s="13">
        <v>2025</v>
      </c>
      <c r="S1864" s="5"/>
      <c r="T1864" s="5"/>
      <c r="U1864" s="5"/>
      <c r="V1864" s="5"/>
    </row>
    <row r="1865" spans="1:22" ht="15" x14ac:dyDescent="0.35">
      <c r="A1865" s="7">
        <v>45804.61269253472</v>
      </c>
      <c r="B1865" s="5" t="s">
        <v>18</v>
      </c>
      <c r="C1865" s="5">
        <v>2588042025</v>
      </c>
      <c r="D1865" s="8">
        <v>45803</v>
      </c>
      <c r="E1865" s="5" t="s">
        <v>19</v>
      </c>
      <c r="F1865" s="5" t="s">
        <v>27</v>
      </c>
      <c r="G1865" s="5" t="s">
        <v>1957</v>
      </c>
      <c r="H1865" s="5" t="s">
        <v>22</v>
      </c>
      <c r="I1865" s="5" t="s">
        <v>32</v>
      </c>
      <c r="J1865" s="5" t="s">
        <v>33</v>
      </c>
      <c r="K1865" s="5" t="s">
        <v>67</v>
      </c>
      <c r="L1865" s="9">
        <v>20257100113412</v>
      </c>
      <c r="M1865" s="8">
        <v>45803</v>
      </c>
      <c r="N1865" s="10">
        <v>45825</v>
      </c>
      <c r="O1865" s="11">
        <f ca="1">IF(N1865=0,NETWORKDAYS(D1865+1,TODAY(),[1]FESTIVOS!$A$2:$A$54),NETWORKDAYS(D1865+1,N1865,[1]FESTIVOS!$A$2:$A$54))</f>
        <v>15</v>
      </c>
      <c r="P1865" s="12" t="str">
        <f t="shared" si="7"/>
        <v>RESPUESTA TOTAL</v>
      </c>
      <c r="Q1865" s="5" t="s">
        <v>1616</v>
      </c>
      <c r="R1865" s="13">
        <v>2025</v>
      </c>
      <c r="S1865" s="5"/>
      <c r="T1865" s="5"/>
      <c r="U1865" s="5"/>
      <c r="V1865" s="5"/>
    </row>
    <row r="1866" spans="1:22" ht="15" x14ac:dyDescent="0.35">
      <c r="A1866" s="7">
        <v>45805.349923125003</v>
      </c>
      <c r="B1866" s="5" t="s">
        <v>29</v>
      </c>
      <c r="C1866" s="5">
        <v>2568622025</v>
      </c>
      <c r="D1866" s="8">
        <v>45803</v>
      </c>
      <c r="E1866" s="5" t="s">
        <v>19</v>
      </c>
      <c r="F1866" s="5" t="s">
        <v>20</v>
      </c>
      <c r="G1866" s="5" t="s">
        <v>1958</v>
      </c>
      <c r="H1866" s="5" t="s">
        <v>22</v>
      </c>
      <c r="I1866" s="5" t="s">
        <v>36</v>
      </c>
      <c r="J1866" s="5" t="s">
        <v>70</v>
      </c>
      <c r="K1866" s="5" t="s">
        <v>38</v>
      </c>
      <c r="L1866" s="9">
        <v>20257100114342</v>
      </c>
      <c r="M1866" s="8">
        <v>45804</v>
      </c>
      <c r="N1866" s="10">
        <v>45824</v>
      </c>
      <c r="O1866" s="11">
        <f ca="1">IF(N1866=0,NETWORKDAYS(D1866+1,TODAY(),[1]FESTIVOS!$A$2:$A$54),NETWORKDAYS(D1866+1,N1866,[1]FESTIVOS!$A$2:$A$54))</f>
        <v>14</v>
      </c>
      <c r="P1866" s="12" t="str">
        <f t="shared" si="7"/>
        <v>RESPUESTA TOTAL</v>
      </c>
      <c r="Q1866" s="5" t="s">
        <v>1616</v>
      </c>
      <c r="R1866" s="13">
        <v>2025</v>
      </c>
      <c r="S1866" s="5"/>
      <c r="T1866" s="5"/>
      <c r="U1866" s="5"/>
      <c r="V1866" s="5"/>
    </row>
    <row r="1867" spans="1:22" ht="15" x14ac:dyDescent="0.35">
      <c r="A1867" s="7">
        <v>45805.384770937497</v>
      </c>
      <c r="B1867" s="5" t="s">
        <v>18</v>
      </c>
      <c r="C1867" s="5">
        <v>2601302025</v>
      </c>
      <c r="D1867" s="8">
        <v>45803</v>
      </c>
      <c r="E1867" s="5" t="s">
        <v>19</v>
      </c>
      <c r="F1867" s="5" t="s">
        <v>27</v>
      </c>
      <c r="G1867" s="5" t="s">
        <v>1959</v>
      </c>
      <c r="H1867" s="5" t="s">
        <v>22</v>
      </c>
      <c r="I1867" s="5" t="s">
        <v>36</v>
      </c>
      <c r="J1867" s="5" t="s">
        <v>70</v>
      </c>
      <c r="K1867" s="5" t="s">
        <v>38</v>
      </c>
      <c r="L1867" s="9">
        <v>20257100114312</v>
      </c>
      <c r="M1867" s="8">
        <v>45804</v>
      </c>
      <c r="N1867" s="10">
        <v>45813</v>
      </c>
      <c r="O1867" s="11">
        <f ca="1">IF(N1867=0,NETWORKDAYS(D1867+1,TODAY(),[1]FESTIVOS!$A$2:$A$54),NETWORKDAYS(D1867+1,N1867,[1]FESTIVOS!$A$2:$A$54))</f>
        <v>7</v>
      </c>
      <c r="P1867" s="12" t="str">
        <f t="shared" si="7"/>
        <v>RESPUESTA TOTAL</v>
      </c>
      <c r="Q1867" s="5" t="s">
        <v>1616</v>
      </c>
      <c r="R1867" s="13">
        <v>2025</v>
      </c>
      <c r="S1867" s="5"/>
      <c r="T1867" s="5"/>
      <c r="U1867" s="5"/>
      <c r="V1867" s="5"/>
    </row>
    <row r="1868" spans="1:22" ht="15" x14ac:dyDescent="0.35">
      <c r="A1868" s="7">
        <v>45805.391081412032</v>
      </c>
      <c r="B1868" s="5" t="s">
        <v>18</v>
      </c>
      <c r="C1868" s="5">
        <v>2601632025</v>
      </c>
      <c r="D1868" s="8">
        <v>45803</v>
      </c>
      <c r="E1868" s="5" t="s">
        <v>19</v>
      </c>
      <c r="F1868" s="5" t="s">
        <v>27</v>
      </c>
      <c r="G1868" s="5" t="s">
        <v>1960</v>
      </c>
      <c r="H1868" s="5" t="s">
        <v>22</v>
      </c>
      <c r="I1868" s="5" t="s">
        <v>36</v>
      </c>
      <c r="J1868" s="5" t="s">
        <v>70</v>
      </c>
      <c r="K1868" s="5" t="s">
        <v>38</v>
      </c>
      <c r="L1868" s="9">
        <v>20257100114292</v>
      </c>
      <c r="M1868" s="8">
        <v>45804</v>
      </c>
      <c r="N1868" s="10">
        <v>45813</v>
      </c>
      <c r="O1868" s="11">
        <f ca="1">IF(N1868=0,NETWORKDAYS(D1868+1,TODAY(),[1]FESTIVOS!$A$2:$A$54),NETWORKDAYS(D1868+1,N1868,[1]FESTIVOS!$A$2:$A$54))</f>
        <v>7</v>
      </c>
      <c r="P1868" s="12" t="str">
        <f t="shared" si="7"/>
        <v>RESPUESTA TOTAL</v>
      </c>
      <c r="Q1868" s="5" t="s">
        <v>1616</v>
      </c>
      <c r="R1868" s="13">
        <v>2025</v>
      </c>
      <c r="S1868" s="5"/>
      <c r="T1868" s="5"/>
      <c r="U1868" s="5"/>
      <c r="V1868" s="5"/>
    </row>
    <row r="1869" spans="1:22" ht="15" x14ac:dyDescent="0.35">
      <c r="A1869" s="7">
        <v>45805.397486793983</v>
      </c>
      <c r="B1869" s="5" t="s">
        <v>18</v>
      </c>
      <c r="C1869" s="5">
        <v>2602032025</v>
      </c>
      <c r="D1869" s="8">
        <v>45803</v>
      </c>
      <c r="E1869" s="5" t="s">
        <v>19</v>
      </c>
      <c r="F1869" s="5" t="s">
        <v>20</v>
      </c>
      <c r="G1869" s="5" t="s">
        <v>1961</v>
      </c>
      <c r="H1869" s="5" t="s">
        <v>22</v>
      </c>
      <c r="I1869" s="5" t="s">
        <v>36</v>
      </c>
      <c r="J1869" s="5" t="s">
        <v>70</v>
      </c>
      <c r="K1869" s="5" t="s">
        <v>38</v>
      </c>
      <c r="L1869" s="9">
        <v>20257100114262</v>
      </c>
      <c r="M1869" s="8">
        <v>45804</v>
      </c>
      <c r="N1869" s="10">
        <v>45813</v>
      </c>
      <c r="O1869" s="11">
        <f ca="1">IF(N1869=0,NETWORKDAYS(D1869+1,TODAY(),[1]FESTIVOS!$A$2:$A$54),NETWORKDAYS(D1869+1,N1869,[1]FESTIVOS!$A$2:$A$54))</f>
        <v>7</v>
      </c>
      <c r="P1869" s="12" t="str">
        <f t="shared" si="7"/>
        <v>RESPUESTA TOTAL</v>
      </c>
      <c r="Q1869" s="5" t="s">
        <v>1616</v>
      </c>
      <c r="R1869" s="13">
        <v>2025</v>
      </c>
      <c r="S1869" s="5"/>
      <c r="T1869" s="5"/>
      <c r="U1869" s="5"/>
      <c r="V1869" s="5"/>
    </row>
    <row r="1870" spans="1:22" ht="15" x14ac:dyDescent="0.35">
      <c r="A1870" s="7">
        <v>45805.402301747687</v>
      </c>
      <c r="B1870" s="5" t="s">
        <v>18</v>
      </c>
      <c r="C1870" s="5">
        <v>2602312025</v>
      </c>
      <c r="D1870" s="8">
        <v>45803</v>
      </c>
      <c r="E1870" s="5" t="s">
        <v>19</v>
      </c>
      <c r="F1870" s="5" t="s">
        <v>27</v>
      </c>
      <c r="G1870" s="5" t="s">
        <v>1962</v>
      </c>
      <c r="H1870" s="5" t="s">
        <v>22</v>
      </c>
      <c r="I1870" s="5" t="s">
        <v>36</v>
      </c>
      <c r="J1870" s="5" t="s">
        <v>70</v>
      </c>
      <c r="K1870" s="5" t="s">
        <v>38</v>
      </c>
      <c r="L1870" s="9">
        <v>20257100114242</v>
      </c>
      <c r="M1870" s="8">
        <v>45804</v>
      </c>
      <c r="N1870" s="10">
        <v>45813</v>
      </c>
      <c r="O1870" s="11">
        <f ca="1">IF(N1870=0,NETWORKDAYS(D1870+1,TODAY(),[1]FESTIVOS!$A$2:$A$54),NETWORKDAYS(D1870+1,N1870,[1]FESTIVOS!$A$2:$A$54))</f>
        <v>7</v>
      </c>
      <c r="P1870" s="12" t="str">
        <f t="shared" si="7"/>
        <v>RESPUESTA TOTAL</v>
      </c>
      <c r="Q1870" s="5" t="s">
        <v>1616</v>
      </c>
      <c r="R1870" s="13">
        <v>2025</v>
      </c>
      <c r="S1870" s="5"/>
      <c r="T1870" s="5"/>
      <c r="U1870" s="5"/>
      <c r="V1870" s="5"/>
    </row>
    <row r="1871" spans="1:22" ht="15" x14ac:dyDescent="0.35">
      <c r="A1871" s="7">
        <v>45805.409267210649</v>
      </c>
      <c r="B1871" s="5" t="s">
        <v>18</v>
      </c>
      <c r="C1871" s="5">
        <v>2602692025</v>
      </c>
      <c r="D1871" s="8">
        <v>45803</v>
      </c>
      <c r="E1871" s="5" t="s">
        <v>19</v>
      </c>
      <c r="F1871" s="5" t="s">
        <v>27</v>
      </c>
      <c r="G1871" s="5" t="s">
        <v>1963</v>
      </c>
      <c r="H1871" s="5" t="s">
        <v>22</v>
      </c>
      <c r="I1871" s="5" t="s">
        <v>36</v>
      </c>
      <c r="J1871" s="5" t="s">
        <v>70</v>
      </c>
      <c r="K1871" s="5" t="s">
        <v>38</v>
      </c>
      <c r="L1871" s="9">
        <v>20257100114212</v>
      </c>
      <c r="M1871" s="8">
        <v>45804</v>
      </c>
      <c r="N1871" s="10">
        <v>45817</v>
      </c>
      <c r="O1871" s="11">
        <f ca="1">IF(N1871=0,NETWORKDAYS(D1871+1,TODAY(),[1]FESTIVOS!$A$2:$A$54),NETWORKDAYS(D1871+1,N1871,[1]FESTIVOS!$A$2:$A$54))</f>
        <v>9</v>
      </c>
      <c r="P1871" s="12" t="str">
        <f t="shared" si="7"/>
        <v>RESPUESTA TOTAL</v>
      </c>
      <c r="Q1871" s="5" t="s">
        <v>1616</v>
      </c>
      <c r="R1871" s="13">
        <v>2025</v>
      </c>
      <c r="S1871" s="5"/>
      <c r="T1871" s="5"/>
      <c r="U1871" s="5"/>
      <c r="V1871" s="5"/>
    </row>
    <row r="1872" spans="1:22" ht="15" x14ac:dyDescent="0.35">
      <c r="A1872" s="7">
        <v>45805.416034131944</v>
      </c>
      <c r="B1872" s="5" t="s">
        <v>18</v>
      </c>
      <c r="C1872" s="5">
        <v>2602962025</v>
      </c>
      <c r="D1872" s="8">
        <v>45803</v>
      </c>
      <c r="E1872" s="5" t="s">
        <v>19</v>
      </c>
      <c r="F1872" s="5" t="s">
        <v>27</v>
      </c>
      <c r="G1872" s="5" t="s">
        <v>1964</v>
      </c>
      <c r="H1872" s="5" t="s">
        <v>22</v>
      </c>
      <c r="I1872" s="5" t="s">
        <v>36</v>
      </c>
      <c r="J1872" s="5" t="s">
        <v>70</v>
      </c>
      <c r="K1872" s="5" t="s">
        <v>38</v>
      </c>
      <c r="L1872" s="9">
        <v>20257100114202</v>
      </c>
      <c r="M1872" s="8">
        <v>45804</v>
      </c>
      <c r="N1872" s="10">
        <v>45817</v>
      </c>
      <c r="O1872" s="11">
        <f ca="1">IF(N1872=0,NETWORKDAYS(D1872+1,TODAY(),[1]FESTIVOS!$A$2:$A$54),NETWORKDAYS(D1872+1,N1872,[1]FESTIVOS!$A$2:$A$54))</f>
        <v>9</v>
      </c>
      <c r="P1872" s="12" t="str">
        <f t="shared" si="7"/>
        <v>RESPUESTA TOTAL</v>
      </c>
      <c r="Q1872" s="5" t="s">
        <v>1616</v>
      </c>
      <c r="R1872" s="13">
        <v>2025</v>
      </c>
      <c r="S1872" s="5"/>
      <c r="T1872" s="5"/>
      <c r="U1872" s="5"/>
      <c r="V1872" s="5"/>
    </row>
    <row r="1873" spans="1:22" ht="15" x14ac:dyDescent="0.35">
      <c r="A1873" s="7">
        <v>45805.421947199073</v>
      </c>
      <c r="B1873" s="5" t="s">
        <v>18</v>
      </c>
      <c r="C1873" s="5">
        <v>2603632025</v>
      </c>
      <c r="D1873" s="8">
        <v>45803</v>
      </c>
      <c r="E1873" s="5" t="s">
        <v>19</v>
      </c>
      <c r="F1873" s="5" t="s">
        <v>20</v>
      </c>
      <c r="G1873" s="5" t="s">
        <v>1965</v>
      </c>
      <c r="H1873" s="5" t="s">
        <v>22</v>
      </c>
      <c r="I1873" s="5" t="s">
        <v>36</v>
      </c>
      <c r="J1873" s="5" t="s">
        <v>70</v>
      </c>
      <c r="K1873" s="5" t="s">
        <v>38</v>
      </c>
      <c r="L1873" s="9">
        <v>20257100114172</v>
      </c>
      <c r="M1873" s="8">
        <v>45804</v>
      </c>
      <c r="N1873" s="10">
        <v>45813</v>
      </c>
      <c r="O1873" s="11">
        <f ca="1">IF(N1873=0,NETWORKDAYS(D1873+1,TODAY(),[1]FESTIVOS!$A$2:$A$54),NETWORKDAYS(D1873+1,N1873,[1]FESTIVOS!$A$2:$A$54))</f>
        <v>7</v>
      </c>
      <c r="P1873" s="12" t="str">
        <f t="shared" si="7"/>
        <v>RESPUESTA TOTAL</v>
      </c>
      <c r="Q1873" s="5" t="s">
        <v>1616</v>
      </c>
      <c r="R1873" s="13">
        <v>2025</v>
      </c>
      <c r="S1873" s="5"/>
      <c r="T1873" s="5"/>
      <c r="U1873" s="5"/>
      <c r="V1873" s="5"/>
    </row>
    <row r="1874" spans="1:22" ht="15" x14ac:dyDescent="0.35">
      <c r="A1874" s="7">
        <v>45805.425366979165</v>
      </c>
      <c r="B1874" s="5" t="s">
        <v>18</v>
      </c>
      <c r="C1874" s="5">
        <v>2603892025</v>
      </c>
      <c r="D1874" s="8">
        <v>45803</v>
      </c>
      <c r="E1874" s="5" t="s">
        <v>19</v>
      </c>
      <c r="F1874" s="5" t="s">
        <v>27</v>
      </c>
      <c r="G1874" s="5" t="s">
        <v>1966</v>
      </c>
      <c r="H1874" s="5" t="s">
        <v>22</v>
      </c>
      <c r="I1874" s="5" t="s">
        <v>36</v>
      </c>
      <c r="J1874" s="5" t="s">
        <v>70</v>
      </c>
      <c r="K1874" s="5" t="s">
        <v>38</v>
      </c>
      <c r="L1874" s="9">
        <v>20257100114142</v>
      </c>
      <c r="M1874" s="8">
        <v>45804</v>
      </c>
      <c r="N1874" s="10">
        <v>45824</v>
      </c>
      <c r="O1874" s="11">
        <f ca="1">IF(N1874=0,NETWORKDAYS(D1874+1,TODAY(),[1]FESTIVOS!$A$2:$A$54),NETWORKDAYS(D1874+1,N1874,[1]FESTIVOS!$A$2:$A$54))</f>
        <v>14</v>
      </c>
      <c r="P1874" s="12" t="str">
        <f t="shared" si="7"/>
        <v>RESPUESTA TOTAL</v>
      </c>
      <c r="Q1874" s="5" t="s">
        <v>1616</v>
      </c>
      <c r="R1874" s="13">
        <v>2025</v>
      </c>
      <c r="S1874" s="5"/>
      <c r="T1874" s="5"/>
      <c r="U1874" s="5"/>
      <c r="V1874" s="5"/>
    </row>
    <row r="1875" spans="1:22" ht="15" x14ac:dyDescent="0.35">
      <c r="A1875" s="7">
        <v>45805.42957388889</v>
      </c>
      <c r="B1875" s="5" t="s">
        <v>18</v>
      </c>
      <c r="C1875" s="5">
        <v>2604102025</v>
      </c>
      <c r="D1875" s="8">
        <v>45803</v>
      </c>
      <c r="E1875" s="5" t="s">
        <v>19</v>
      </c>
      <c r="F1875" s="5" t="s">
        <v>27</v>
      </c>
      <c r="G1875" s="5" t="s">
        <v>1967</v>
      </c>
      <c r="H1875" s="5" t="s">
        <v>22</v>
      </c>
      <c r="I1875" s="5" t="s">
        <v>36</v>
      </c>
      <c r="J1875" s="5" t="s">
        <v>70</v>
      </c>
      <c r="K1875" s="5" t="s">
        <v>38</v>
      </c>
      <c r="L1875" s="9">
        <v>20257100114122</v>
      </c>
      <c r="M1875" s="8">
        <v>45804</v>
      </c>
      <c r="N1875" s="10">
        <v>45824</v>
      </c>
      <c r="O1875" s="11">
        <f ca="1">IF(N1875=0,NETWORKDAYS(D1875+1,TODAY(),[1]FESTIVOS!$A$2:$A$54),NETWORKDAYS(D1875+1,N1875,[1]FESTIVOS!$A$2:$A$54))</f>
        <v>14</v>
      </c>
      <c r="P1875" s="12" t="str">
        <f t="shared" si="7"/>
        <v>RESPUESTA TOTAL</v>
      </c>
      <c r="Q1875" s="5" t="s">
        <v>1616</v>
      </c>
      <c r="R1875" s="13">
        <v>2025</v>
      </c>
      <c r="S1875" s="5"/>
      <c r="T1875" s="5"/>
      <c r="U1875" s="5"/>
      <c r="V1875" s="5"/>
    </row>
    <row r="1876" spans="1:22" ht="15" x14ac:dyDescent="0.35">
      <c r="A1876" s="7">
        <v>45805.43695077546</v>
      </c>
      <c r="B1876" s="5" t="s">
        <v>18</v>
      </c>
      <c r="C1876" s="5">
        <v>2604612025</v>
      </c>
      <c r="D1876" s="8">
        <v>45803</v>
      </c>
      <c r="E1876" s="5" t="s">
        <v>19</v>
      </c>
      <c r="F1876" s="5" t="s">
        <v>27</v>
      </c>
      <c r="G1876" s="5" t="s">
        <v>1968</v>
      </c>
      <c r="H1876" s="5" t="s">
        <v>22</v>
      </c>
      <c r="I1876" s="5" t="s">
        <v>36</v>
      </c>
      <c r="J1876" s="5" t="s">
        <v>70</v>
      </c>
      <c r="K1876" s="5" t="s">
        <v>38</v>
      </c>
      <c r="L1876" s="9">
        <v>20257100114112</v>
      </c>
      <c r="M1876" s="8">
        <v>45804</v>
      </c>
      <c r="N1876" s="10">
        <v>45820</v>
      </c>
      <c r="O1876" s="11">
        <f ca="1">IF(N1876=0,NETWORKDAYS(D1876+1,TODAY(),[1]FESTIVOS!$A$2:$A$54),NETWORKDAYS(D1876+1,N1876,[1]FESTIVOS!$A$2:$A$54))</f>
        <v>12</v>
      </c>
      <c r="P1876" s="12" t="str">
        <f t="shared" si="7"/>
        <v>RESPUESTA TOTAL</v>
      </c>
      <c r="Q1876" s="5" t="s">
        <v>1616</v>
      </c>
      <c r="R1876" s="13">
        <v>2025</v>
      </c>
      <c r="S1876" s="5"/>
      <c r="T1876" s="5"/>
      <c r="U1876" s="5"/>
      <c r="V1876" s="5"/>
    </row>
    <row r="1877" spans="1:22" ht="15" x14ac:dyDescent="0.35">
      <c r="A1877" s="7">
        <v>45805.449739247684</v>
      </c>
      <c r="B1877" s="5" t="s">
        <v>18</v>
      </c>
      <c r="C1877" s="5">
        <v>2605412025</v>
      </c>
      <c r="D1877" s="8">
        <v>45803</v>
      </c>
      <c r="E1877" s="5" t="s">
        <v>19</v>
      </c>
      <c r="F1877" s="5" t="s">
        <v>27</v>
      </c>
      <c r="G1877" s="5" t="s">
        <v>1969</v>
      </c>
      <c r="H1877" s="5" t="s">
        <v>22</v>
      </c>
      <c r="I1877" s="5" t="s">
        <v>36</v>
      </c>
      <c r="J1877" s="5" t="s">
        <v>70</v>
      </c>
      <c r="K1877" s="5" t="s">
        <v>38</v>
      </c>
      <c r="L1877" s="9">
        <v>20257100114082</v>
      </c>
      <c r="M1877" s="8">
        <v>45803</v>
      </c>
      <c r="N1877" s="10">
        <v>45813</v>
      </c>
      <c r="O1877" s="11">
        <f ca="1">IF(N1877=0,NETWORKDAYS(D1877+1,TODAY(),[1]FESTIVOS!$A$2:$A$54),NETWORKDAYS(D1877+1,N1877,[1]FESTIVOS!$A$2:$A$54))</f>
        <v>7</v>
      </c>
      <c r="P1877" s="12" t="str">
        <f t="shared" si="7"/>
        <v>RESPUESTA TOTAL</v>
      </c>
      <c r="Q1877" s="5" t="s">
        <v>1616</v>
      </c>
      <c r="R1877" s="13">
        <v>2025</v>
      </c>
      <c r="S1877" s="5"/>
      <c r="T1877" s="5"/>
      <c r="U1877" s="5"/>
      <c r="V1877" s="5"/>
    </row>
    <row r="1878" spans="1:22" ht="15" x14ac:dyDescent="0.35">
      <c r="A1878" s="7">
        <v>45805.841697407406</v>
      </c>
      <c r="B1878" s="5" t="s">
        <v>29</v>
      </c>
      <c r="C1878" s="5">
        <v>2538222025</v>
      </c>
      <c r="D1878" s="8">
        <v>45803</v>
      </c>
      <c r="E1878" s="5" t="s">
        <v>19</v>
      </c>
      <c r="F1878" s="5" t="s">
        <v>30</v>
      </c>
      <c r="G1878" s="5" t="s">
        <v>1970</v>
      </c>
      <c r="H1878" s="5" t="s">
        <v>22</v>
      </c>
      <c r="I1878" s="5" t="s">
        <v>23</v>
      </c>
      <c r="J1878" s="5" t="s">
        <v>24</v>
      </c>
      <c r="K1878" s="5" t="s">
        <v>38</v>
      </c>
      <c r="L1878" s="9">
        <v>20257100115042</v>
      </c>
      <c r="M1878" s="8">
        <v>45804</v>
      </c>
      <c r="N1878" s="10">
        <v>45820</v>
      </c>
      <c r="O1878" s="11">
        <f ca="1">IF(N1878=0,NETWORKDAYS(D1878+1,TODAY(),[1]FESTIVOS!$A$2:$A$54),NETWORKDAYS(D1878+1,N1878,[1]FESTIVOS!$A$2:$A$54))</f>
        <v>12</v>
      </c>
      <c r="P1878" s="12" t="str">
        <f t="shared" si="7"/>
        <v>RESPUESTA TOTAL</v>
      </c>
      <c r="Q1878" s="5" t="s">
        <v>1616</v>
      </c>
      <c r="R1878" s="13">
        <v>2025</v>
      </c>
      <c r="S1878" s="5"/>
      <c r="T1878" s="5"/>
      <c r="U1878" s="5"/>
      <c r="V1878" s="5"/>
    </row>
    <row r="1879" spans="1:22" ht="15" x14ac:dyDescent="0.35">
      <c r="A1879" s="7">
        <v>45806.386301909719</v>
      </c>
      <c r="B1879" s="5" t="s">
        <v>18</v>
      </c>
      <c r="C1879" s="5">
        <v>2624842025</v>
      </c>
      <c r="D1879" s="8">
        <v>45803</v>
      </c>
      <c r="E1879" s="5" t="s">
        <v>19</v>
      </c>
      <c r="F1879" s="5" t="s">
        <v>20</v>
      </c>
      <c r="G1879" s="5" t="s">
        <v>1971</v>
      </c>
      <c r="H1879" s="5" t="s">
        <v>22</v>
      </c>
      <c r="I1879" s="5" t="s">
        <v>36</v>
      </c>
      <c r="J1879" s="5" t="s">
        <v>70</v>
      </c>
      <c r="K1879" s="5" t="s">
        <v>38</v>
      </c>
      <c r="L1879" s="9">
        <v>20257100113972</v>
      </c>
      <c r="M1879" s="8">
        <v>45803</v>
      </c>
      <c r="N1879" s="10">
        <v>45817</v>
      </c>
      <c r="O1879" s="11">
        <f ca="1">IF(N1879=0,NETWORKDAYS(D1879+1,TODAY(),[1]FESTIVOS!$A$2:$A$54),NETWORKDAYS(D1879+1,N1879,[1]FESTIVOS!$A$2:$A$54))</f>
        <v>9</v>
      </c>
      <c r="P1879" s="12" t="str">
        <f t="shared" si="7"/>
        <v>RESPUESTA TOTAL</v>
      </c>
      <c r="Q1879" s="5" t="s">
        <v>1616</v>
      </c>
      <c r="R1879" s="13">
        <v>2025</v>
      </c>
      <c r="S1879" s="5"/>
      <c r="T1879" s="5"/>
      <c r="U1879" s="5"/>
      <c r="V1879" s="5"/>
    </row>
    <row r="1880" spans="1:22" ht="15" x14ac:dyDescent="0.35">
      <c r="A1880" s="7">
        <v>45806.401444907402</v>
      </c>
      <c r="B1880" s="5" t="s">
        <v>18</v>
      </c>
      <c r="C1880" s="5">
        <v>2625442025</v>
      </c>
      <c r="D1880" s="8">
        <v>45803</v>
      </c>
      <c r="E1880" s="5" t="s">
        <v>19</v>
      </c>
      <c r="F1880" s="5" t="s">
        <v>20</v>
      </c>
      <c r="G1880" s="5" t="s">
        <v>1972</v>
      </c>
      <c r="H1880" s="5" t="s">
        <v>22</v>
      </c>
      <c r="I1880" s="5" t="s">
        <v>36</v>
      </c>
      <c r="J1880" s="5" t="s">
        <v>70</v>
      </c>
      <c r="K1880" s="5" t="s">
        <v>38</v>
      </c>
      <c r="L1880" s="9">
        <v>20257100114052</v>
      </c>
      <c r="M1880" s="8">
        <v>45803</v>
      </c>
      <c r="N1880" s="10">
        <v>45817</v>
      </c>
      <c r="O1880" s="11">
        <f ca="1">IF(N1880=0,NETWORKDAYS(D1880+1,TODAY(),[1]FESTIVOS!$A$2:$A$54),NETWORKDAYS(D1880+1,N1880,[1]FESTIVOS!$A$2:$A$54))</f>
        <v>9</v>
      </c>
      <c r="P1880" s="12" t="str">
        <f t="shared" si="7"/>
        <v>RESPUESTA TOTAL</v>
      </c>
      <c r="Q1880" s="5" t="s">
        <v>1616</v>
      </c>
      <c r="R1880" s="13">
        <v>2025</v>
      </c>
      <c r="S1880" s="5"/>
      <c r="T1880" s="5"/>
      <c r="U1880" s="5"/>
      <c r="V1880" s="5"/>
    </row>
    <row r="1881" spans="1:22" ht="15" x14ac:dyDescent="0.35">
      <c r="A1881" s="7">
        <v>45806.412253368057</v>
      </c>
      <c r="B1881" s="5" t="s">
        <v>18</v>
      </c>
      <c r="C1881" s="5">
        <v>2625962025</v>
      </c>
      <c r="D1881" s="8">
        <v>45803</v>
      </c>
      <c r="E1881" s="5" t="s">
        <v>19</v>
      </c>
      <c r="F1881" s="5" t="s">
        <v>27</v>
      </c>
      <c r="G1881" s="5" t="s">
        <v>1973</v>
      </c>
      <c r="H1881" s="5" t="s">
        <v>22</v>
      </c>
      <c r="I1881" s="5" t="s">
        <v>36</v>
      </c>
      <c r="J1881" s="5" t="s">
        <v>70</v>
      </c>
      <c r="K1881" s="5" t="s">
        <v>38</v>
      </c>
      <c r="L1881" s="9">
        <v>20257100114352</v>
      </c>
      <c r="M1881" s="8">
        <v>45804</v>
      </c>
      <c r="N1881" s="10">
        <v>45813</v>
      </c>
      <c r="O1881" s="11">
        <f ca="1">IF(N1881=0,NETWORKDAYS(D1881+1,TODAY(),[1]FESTIVOS!$A$2:$A$54),NETWORKDAYS(D1881+1,N1881,[1]FESTIVOS!$A$2:$A$54))</f>
        <v>7</v>
      </c>
      <c r="P1881" s="12" t="str">
        <f t="shared" si="7"/>
        <v>RESPUESTA TOTAL</v>
      </c>
      <c r="Q1881" s="5" t="s">
        <v>1616</v>
      </c>
      <c r="R1881" s="13">
        <v>2025</v>
      </c>
      <c r="S1881" s="5"/>
      <c r="T1881" s="5"/>
      <c r="U1881" s="5"/>
      <c r="V1881" s="5"/>
    </row>
    <row r="1882" spans="1:22" ht="15" x14ac:dyDescent="0.35">
      <c r="A1882" s="7">
        <v>45806.431047905091</v>
      </c>
      <c r="B1882" s="5" t="s">
        <v>18</v>
      </c>
      <c r="C1882" s="5">
        <v>2627212025</v>
      </c>
      <c r="D1882" s="8">
        <v>45803</v>
      </c>
      <c r="E1882" s="5" t="s">
        <v>19</v>
      </c>
      <c r="F1882" s="5" t="s">
        <v>27</v>
      </c>
      <c r="G1882" s="5" t="s">
        <v>1974</v>
      </c>
      <c r="H1882" s="5" t="s">
        <v>391</v>
      </c>
      <c r="I1882" s="5" t="s">
        <v>392</v>
      </c>
      <c r="J1882" s="5" t="s">
        <v>393</v>
      </c>
      <c r="K1882" s="5" t="s">
        <v>791</v>
      </c>
      <c r="L1882" s="9">
        <v>20257100112632</v>
      </c>
      <c r="M1882" s="8">
        <v>45803</v>
      </c>
      <c r="N1882" s="10">
        <v>45807</v>
      </c>
      <c r="O1882" s="11">
        <f ca="1">IF(N1882=0,NETWORKDAYS(D1882+1,TODAY(),[1]FESTIVOS!$A$2:$A$54),NETWORKDAYS(D1882+1,N1882,[1]FESTIVOS!$A$2:$A$54))</f>
        <v>4</v>
      </c>
      <c r="P1882" s="12" t="str">
        <f t="shared" si="7"/>
        <v>RESPUESTA TOTAL</v>
      </c>
      <c r="Q1882" s="5" t="s">
        <v>1616</v>
      </c>
      <c r="R1882" s="13">
        <v>2025</v>
      </c>
      <c r="S1882" s="5"/>
      <c r="T1882" s="5"/>
      <c r="U1882" s="5"/>
      <c r="V1882" s="5"/>
    </row>
    <row r="1883" spans="1:22" ht="15" x14ac:dyDescent="0.35">
      <c r="A1883" s="7">
        <v>45805.645782141204</v>
      </c>
      <c r="B1883" s="14" t="s">
        <v>18</v>
      </c>
      <c r="C1883" s="14">
        <v>2615832025</v>
      </c>
      <c r="D1883" s="15">
        <v>45804</v>
      </c>
      <c r="E1883" s="14" t="s">
        <v>19</v>
      </c>
      <c r="F1883" s="14" t="s">
        <v>27</v>
      </c>
      <c r="G1883" s="14" t="s">
        <v>1975</v>
      </c>
      <c r="H1883" s="5" t="s">
        <v>22</v>
      </c>
      <c r="I1883" s="14" t="s">
        <v>36</v>
      </c>
      <c r="J1883" s="5" t="s">
        <v>70</v>
      </c>
      <c r="K1883" s="14" t="s">
        <v>38</v>
      </c>
      <c r="L1883" s="16">
        <v>20257100114982</v>
      </c>
      <c r="M1883" s="15">
        <v>45804</v>
      </c>
      <c r="N1883" s="10">
        <v>45813</v>
      </c>
      <c r="O1883" s="11">
        <f ca="1">IF(N1883=0,NETWORKDAYS(D1883+1,TODAY(),[1]FESTIVOS!$A$2:$A$54),NETWORKDAYS(D1883+1,N1883,[1]FESTIVOS!$A$2:$A$54))</f>
        <v>6</v>
      </c>
      <c r="P1883" s="12" t="str">
        <f t="shared" si="7"/>
        <v>RESPUESTA TOTAL</v>
      </c>
      <c r="Q1883" s="5" t="s">
        <v>1616</v>
      </c>
      <c r="R1883" s="13">
        <v>2025</v>
      </c>
      <c r="S1883" s="5"/>
      <c r="T1883" s="5"/>
      <c r="U1883" s="5"/>
      <c r="V1883" s="5"/>
    </row>
    <row r="1884" spans="1:22" ht="15" x14ac:dyDescent="0.35">
      <c r="A1884" s="7">
        <v>45805.84596092593</v>
      </c>
      <c r="B1884" s="5" t="s">
        <v>29</v>
      </c>
      <c r="C1884" s="5">
        <v>2584682025</v>
      </c>
      <c r="D1884" s="8">
        <v>45804</v>
      </c>
      <c r="E1884" s="5" t="s">
        <v>19</v>
      </c>
      <c r="F1884" s="5" t="s">
        <v>27</v>
      </c>
      <c r="G1884" s="5" t="s">
        <v>1976</v>
      </c>
      <c r="H1884" s="5" t="s">
        <v>22</v>
      </c>
      <c r="I1884" s="5" t="s">
        <v>84</v>
      </c>
      <c r="J1884" s="5" t="s">
        <v>85</v>
      </c>
      <c r="K1884" s="5" t="s">
        <v>86</v>
      </c>
      <c r="L1884" s="9">
        <v>20257100115152</v>
      </c>
      <c r="M1884" s="8">
        <v>45804</v>
      </c>
      <c r="N1884" s="10">
        <v>45826</v>
      </c>
      <c r="O1884" s="11">
        <f ca="1">IF(N1884=0,NETWORKDAYS(D1884+1,TODAY(),[1]FESTIVOS!$A$2:$A$54),NETWORKDAYS(D1884+1,N1884,[1]FESTIVOS!$A$2:$A$54))</f>
        <v>15</v>
      </c>
      <c r="P1884" s="12" t="str">
        <f t="shared" si="7"/>
        <v>RESPUESTA TOTAL</v>
      </c>
      <c r="Q1884" s="5" t="s">
        <v>1616</v>
      </c>
      <c r="R1884" s="13">
        <v>2025</v>
      </c>
      <c r="S1884" s="5"/>
      <c r="T1884" s="5"/>
      <c r="U1884" s="5"/>
      <c r="V1884" s="5"/>
    </row>
    <row r="1885" spans="1:22" ht="15" x14ac:dyDescent="0.35">
      <c r="A1885" s="7">
        <v>45805.861190451389</v>
      </c>
      <c r="B1885" s="5" t="s">
        <v>18</v>
      </c>
      <c r="C1885" s="5">
        <v>2620832025</v>
      </c>
      <c r="D1885" s="8">
        <v>45804</v>
      </c>
      <c r="E1885" s="5" t="s">
        <v>443</v>
      </c>
      <c r="F1885" s="5" t="s">
        <v>20</v>
      </c>
      <c r="G1885" s="5" t="s">
        <v>1977</v>
      </c>
      <c r="H1885" s="5" t="s">
        <v>22</v>
      </c>
      <c r="I1885" s="5" t="s">
        <v>40</v>
      </c>
      <c r="J1885" s="5" t="s">
        <v>402</v>
      </c>
      <c r="K1885" s="5" t="s">
        <v>77</v>
      </c>
      <c r="L1885" s="9">
        <v>20257100113762</v>
      </c>
      <c r="M1885" s="8">
        <v>45804</v>
      </c>
      <c r="N1885" s="10">
        <v>45812</v>
      </c>
      <c r="O1885" s="11">
        <f ca="1">IF(N1885=0,NETWORKDAYS(D1885+1,TODAY(),[1]FESTIVOS!$A$2:$A$54),NETWORKDAYS(D1885+1,N1885,[1]FESTIVOS!$A$2:$A$54))</f>
        <v>5</v>
      </c>
      <c r="P1885" s="12" t="str">
        <f t="shared" si="7"/>
        <v>RESPUESTA TOTAL</v>
      </c>
      <c r="Q1885" s="5" t="s">
        <v>1616</v>
      </c>
      <c r="R1885" s="13">
        <v>2025</v>
      </c>
      <c r="S1885" s="5"/>
      <c r="T1885" s="5"/>
      <c r="U1885" s="5"/>
      <c r="V1885" s="5"/>
    </row>
    <row r="1886" spans="1:22" ht="15" x14ac:dyDescent="0.35">
      <c r="A1886" s="7">
        <v>45806.416451365745</v>
      </c>
      <c r="B1886" s="5" t="s">
        <v>18</v>
      </c>
      <c r="C1886" s="5">
        <v>2626242025</v>
      </c>
      <c r="D1886" s="8">
        <v>45804</v>
      </c>
      <c r="E1886" s="5" t="s">
        <v>19</v>
      </c>
      <c r="F1886" s="5" t="s">
        <v>20</v>
      </c>
      <c r="G1886" s="5" t="s">
        <v>1978</v>
      </c>
      <c r="H1886" s="5" t="s">
        <v>22</v>
      </c>
      <c r="I1886" s="5" t="s">
        <v>89</v>
      </c>
      <c r="J1886" s="5" t="s">
        <v>90</v>
      </c>
      <c r="K1886" s="5" t="s">
        <v>431</v>
      </c>
      <c r="L1886" s="9">
        <v>20257100114382</v>
      </c>
      <c r="M1886" s="8">
        <v>45804</v>
      </c>
      <c r="N1886" s="10">
        <v>45813</v>
      </c>
      <c r="O1886" s="11">
        <f ca="1">IF(N1886=0,NETWORKDAYS(D1886+1,TODAY(),[1]FESTIVOS!$A$2:$A$54),NETWORKDAYS(D1886+1,N1886,[1]FESTIVOS!$A$2:$A$54))</f>
        <v>6</v>
      </c>
      <c r="P1886" s="12" t="str">
        <f t="shared" si="7"/>
        <v>RESPUESTA TOTAL</v>
      </c>
      <c r="Q1886" s="5" t="s">
        <v>1616</v>
      </c>
      <c r="R1886" s="13">
        <v>2025</v>
      </c>
      <c r="S1886" s="5"/>
      <c r="T1886" s="5"/>
      <c r="U1886" s="5"/>
      <c r="V1886" s="5"/>
    </row>
    <row r="1887" spans="1:22" ht="15" x14ac:dyDescent="0.35">
      <c r="A1887" s="7">
        <v>45806.520837708333</v>
      </c>
      <c r="B1887" s="5" t="s">
        <v>18</v>
      </c>
      <c r="C1887" s="5">
        <v>2632392025</v>
      </c>
      <c r="D1887" s="8">
        <v>45804</v>
      </c>
      <c r="E1887" s="5" t="s">
        <v>19</v>
      </c>
      <c r="F1887" s="5" t="s">
        <v>20</v>
      </c>
      <c r="G1887" s="5" t="s">
        <v>1979</v>
      </c>
      <c r="H1887" s="5" t="s">
        <v>22</v>
      </c>
      <c r="I1887" s="5" t="s">
        <v>36</v>
      </c>
      <c r="J1887" s="5" t="s">
        <v>70</v>
      </c>
      <c r="K1887" s="5" t="s">
        <v>38</v>
      </c>
      <c r="L1887" s="9">
        <v>20257100115672</v>
      </c>
      <c r="M1887" s="8">
        <v>45804</v>
      </c>
      <c r="N1887" s="10">
        <v>45817</v>
      </c>
      <c r="O1887" s="11">
        <f ca="1">IF(N1887=0,NETWORKDAYS(D1887+1,TODAY(),[1]FESTIVOS!$A$2:$A$54),NETWORKDAYS(D1887+1,N1887,[1]FESTIVOS!$A$2:$A$54))</f>
        <v>8</v>
      </c>
      <c r="P1887" s="12" t="str">
        <f t="shared" si="7"/>
        <v>RESPUESTA TOTAL</v>
      </c>
      <c r="Q1887" s="5" t="s">
        <v>1616</v>
      </c>
      <c r="R1887" s="13">
        <v>2025</v>
      </c>
      <c r="S1887" s="5"/>
      <c r="T1887" s="5"/>
      <c r="U1887" s="5"/>
      <c r="V1887" s="5"/>
    </row>
    <row r="1888" spans="1:22" ht="15" x14ac:dyDescent="0.35">
      <c r="A1888" s="7">
        <v>45806.549703171295</v>
      </c>
      <c r="B1888" s="5" t="s">
        <v>18</v>
      </c>
      <c r="C1888" s="5">
        <v>2633712025</v>
      </c>
      <c r="D1888" s="8">
        <v>45804</v>
      </c>
      <c r="E1888" s="5" t="s">
        <v>19</v>
      </c>
      <c r="F1888" s="5" t="s">
        <v>20</v>
      </c>
      <c r="G1888" s="5" t="s">
        <v>1980</v>
      </c>
      <c r="H1888" s="5" t="s">
        <v>22</v>
      </c>
      <c r="I1888" s="5" t="s">
        <v>59</v>
      </c>
      <c r="J1888" s="5" t="s">
        <v>142</v>
      </c>
      <c r="K1888" s="5" t="s">
        <v>143</v>
      </c>
      <c r="L1888" s="9">
        <v>20257100114532</v>
      </c>
      <c r="M1888" s="8">
        <v>45804</v>
      </c>
      <c r="N1888" s="10">
        <v>45821</v>
      </c>
      <c r="O1888" s="11">
        <f ca="1">IF(N1888=0,NETWORKDAYS(D1888+1,TODAY(),[1]FESTIVOS!$A$2:$A$54),NETWORKDAYS(D1888+1,N1888,[1]FESTIVOS!$A$2:$A$54))</f>
        <v>12</v>
      </c>
      <c r="P1888" s="12" t="str">
        <f t="shared" si="7"/>
        <v>RESPUESTA TOTAL</v>
      </c>
      <c r="Q1888" s="5" t="s">
        <v>1616</v>
      </c>
      <c r="R1888" s="13">
        <v>2025</v>
      </c>
      <c r="S1888" s="5"/>
      <c r="T1888" s="5"/>
      <c r="U1888" s="5"/>
      <c r="V1888" s="5"/>
    </row>
    <row r="1889" spans="1:22" ht="15" x14ac:dyDescent="0.35">
      <c r="A1889" s="7">
        <v>45806.559451504625</v>
      </c>
      <c r="B1889" s="5" t="s">
        <v>18</v>
      </c>
      <c r="C1889" s="5">
        <v>2633962025</v>
      </c>
      <c r="D1889" s="8">
        <v>45804</v>
      </c>
      <c r="E1889" s="5" t="s">
        <v>19</v>
      </c>
      <c r="F1889" s="5" t="s">
        <v>27</v>
      </c>
      <c r="G1889" s="5" t="s">
        <v>1981</v>
      </c>
      <c r="H1889" s="5" t="s">
        <v>22</v>
      </c>
      <c r="I1889" s="5" t="s">
        <v>36</v>
      </c>
      <c r="J1889" s="5" t="s">
        <v>70</v>
      </c>
      <c r="K1889" s="5" t="s">
        <v>38</v>
      </c>
      <c r="L1889" s="9">
        <v>20257100114612</v>
      </c>
      <c r="M1889" s="8">
        <v>45804</v>
      </c>
      <c r="N1889" s="10">
        <v>45783</v>
      </c>
      <c r="O1889" s="11">
        <f ca="1">IF(N1889=0,NETWORKDAYS(D1889+1,TODAY(),[1]FESTIVOS!$A$2:$A$54),NETWORKDAYS(D1889+1,N1889,[1]FESTIVOS!$A$2:$A$54))</f>
        <v>-17</v>
      </c>
      <c r="P1889" s="12" t="str">
        <f t="shared" si="7"/>
        <v>RESPUESTA TOTAL</v>
      </c>
      <c r="Q1889" s="5" t="s">
        <v>1616</v>
      </c>
      <c r="R1889" s="13">
        <v>2025</v>
      </c>
      <c r="S1889" s="5"/>
      <c r="T1889" s="5"/>
      <c r="U1889" s="5"/>
      <c r="V1889" s="5"/>
    </row>
    <row r="1890" spans="1:22" ht="15" x14ac:dyDescent="0.35">
      <c r="A1890" s="7">
        <v>45806.562620115743</v>
      </c>
      <c r="B1890" s="5" t="s">
        <v>18</v>
      </c>
      <c r="C1890" s="5">
        <v>2634232025</v>
      </c>
      <c r="D1890" s="8">
        <v>45804</v>
      </c>
      <c r="E1890" s="5" t="s">
        <v>19</v>
      </c>
      <c r="F1890" s="5" t="s">
        <v>27</v>
      </c>
      <c r="G1890" s="5" t="s">
        <v>1982</v>
      </c>
      <c r="H1890" s="5" t="s">
        <v>22</v>
      </c>
      <c r="I1890" s="5" t="s">
        <v>40</v>
      </c>
      <c r="J1890" s="5" t="s">
        <v>320</v>
      </c>
      <c r="K1890" s="5" t="s">
        <v>1421</v>
      </c>
      <c r="L1890" s="9">
        <v>20257100114632</v>
      </c>
      <c r="M1890" s="8">
        <v>45804</v>
      </c>
      <c r="N1890" s="10">
        <v>45824</v>
      </c>
      <c r="O1890" s="11">
        <f ca="1">IF(N1890=0,NETWORKDAYS(D1890+1,TODAY(),[1]FESTIVOS!$A$2:$A$54),NETWORKDAYS(D1890+1,N1890,[1]FESTIVOS!$A$2:$A$54))</f>
        <v>13</v>
      </c>
      <c r="P1890" s="12" t="str">
        <f t="shared" si="7"/>
        <v>RESPUESTA TOTAL</v>
      </c>
      <c r="Q1890" s="5" t="s">
        <v>1616</v>
      </c>
      <c r="R1890" s="13">
        <v>2025</v>
      </c>
      <c r="S1890" s="5"/>
      <c r="T1890" s="5"/>
      <c r="U1890" s="5"/>
      <c r="V1890" s="5"/>
    </row>
    <row r="1891" spans="1:22" ht="15" x14ac:dyDescent="0.35">
      <c r="A1891" s="7">
        <v>45806.635701331019</v>
      </c>
      <c r="B1891" s="5" t="s">
        <v>18</v>
      </c>
      <c r="C1891" s="5">
        <v>2637272025</v>
      </c>
      <c r="D1891" s="8">
        <v>45804</v>
      </c>
      <c r="E1891" s="5" t="s">
        <v>19</v>
      </c>
      <c r="F1891" s="5" t="s">
        <v>27</v>
      </c>
      <c r="G1891" s="5" t="s">
        <v>1983</v>
      </c>
      <c r="H1891" s="5" t="s">
        <v>22</v>
      </c>
      <c r="I1891" s="5" t="s">
        <v>36</v>
      </c>
      <c r="J1891" s="5" t="s">
        <v>70</v>
      </c>
      <c r="K1891" s="5" t="s">
        <v>38</v>
      </c>
      <c r="L1891" s="9">
        <v>20257100114742</v>
      </c>
      <c r="M1891" s="8">
        <v>45804</v>
      </c>
      <c r="N1891" s="10">
        <v>45783</v>
      </c>
      <c r="O1891" s="11">
        <f ca="1">IF(N1891=0,NETWORKDAYS(D1891+1,TODAY(),[1]FESTIVOS!$A$2:$A$54),NETWORKDAYS(D1891+1,N1891,[1]FESTIVOS!$A$2:$A$54))</f>
        <v>-17</v>
      </c>
      <c r="P1891" s="12" t="str">
        <f t="shared" si="7"/>
        <v>RESPUESTA TOTAL</v>
      </c>
      <c r="Q1891" s="5" t="s">
        <v>1616</v>
      </c>
      <c r="R1891" s="13">
        <v>2025</v>
      </c>
      <c r="S1891" s="5"/>
      <c r="T1891" s="5"/>
      <c r="U1891" s="5"/>
      <c r="V1891" s="5"/>
    </row>
    <row r="1892" spans="1:22" ht="15" x14ac:dyDescent="0.35">
      <c r="A1892" s="7">
        <v>45806.64153630787</v>
      </c>
      <c r="B1892" s="5" t="s">
        <v>29</v>
      </c>
      <c r="C1892" s="5">
        <v>2540822025</v>
      </c>
      <c r="D1892" s="8">
        <v>45804</v>
      </c>
      <c r="E1892" s="5" t="s">
        <v>443</v>
      </c>
      <c r="F1892" s="5" t="s">
        <v>30</v>
      </c>
      <c r="G1892" s="5" t="s">
        <v>1984</v>
      </c>
      <c r="H1892" s="5" t="s">
        <v>22</v>
      </c>
      <c r="I1892" s="5" t="s">
        <v>32</v>
      </c>
      <c r="J1892" s="5" t="s">
        <v>33</v>
      </c>
      <c r="K1892" s="5" t="s">
        <v>1421</v>
      </c>
      <c r="L1892" s="9">
        <v>20257100117612</v>
      </c>
      <c r="M1892" s="8">
        <v>45806</v>
      </c>
      <c r="N1892" s="10">
        <v>45818</v>
      </c>
      <c r="O1892" s="11">
        <f ca="1">IF(N1892=0,NETWORKDAYS(D1892+1,TODAY(),[1]FESTIVOS!$A$2:$A$54),NETWORKDAYS(D1892+1,N1892,[1]FESTIVOS!$A$2:$A$54))</f>
        <v>9</v>
      </c>
      <c r="P1892" s="12" t="str">
        <f t="shared" si="7"/>
        <v>RESPUESTA TOTAL</v>
      </c>
      <c r="Q1892" s="5" t="s">
        <v>1616</v>
      </c>
      <c r="R1892" s="13">
        <v>2025</v>
      </c>
      <c r="S1892" s="5"/>
      <c r="T1892" s="5"/>
      <c r="U1892" s="5"/>
      <c r="V1892" s="5"/>
    </row>
    <row r="1893" spans="1:22" ht="15" x14ac:dyDescent="0.35">
      <c r="A1893" s="7">
        <v>45806.64838554398</v>
      </c>
      <c r="B1893" s="5" t="s">
        <v>29</v>
      </c>
      <c r="C1893" s="5">
        <v>2569382025</v>
      </c>
      <c r="D1893" s="8">
        <v>45804</v>
      </c>
      <c r="E1893" s="5" t="s">
        <v>19</v>
      </c>
      <c r="F1893" s="5" t="s">
        <v>20</v>
      </c>
      <c r="G1893" s="5" t="s">
        <v>1985</v>
      </c>
      <c r="H1893" s="5" t="s">
        <v>22</v>
      </c>
      <c r="I1893" s="5" t="s">
        <v>65</v>
      </c>
      <c r="J1893" s="5" t="s">
        <v>66</v>
      </c>
      <c r="K1893" s="5" t="s">
        <v>52</v>
      </c>
      <c r="L1893" s="9">
        <v>20257100117632</v>
      </c>
      <c r="M1893" s="8">
        <v>45806</v>
      </c>
      <c r="N1893" s="10">
        <v>45826</v>
      </c>
      <c r="O1893" s="11">
        <f ca="1">IF(N1893=0,NETWORKDAYS(D1893+1,TODAY(),[1]FESTIVOS!$A$2:$A$54),NETWORKDAYS(D1893+1,N1893,[1]FESTIVOS!$A$2:$A$54))</f>
        <v>15</v>
      </c>
      <c r="P1893" s="12" t="str">
        <f t="shared" si="7"/>
        <v>RESPUESTA TOTAL</v>
      </c>
      <c r="Q1893" s="5" t="s">
        <v>1616</v>
      </c>
      <c r="R1893" s="13">
        <v>2025</v>
      </c>
      <c r="S1893" s="5"/>
      <c r="T1893" s="5"/>
      <c r="U1893" s="5"/>
      <c r="V1893" s="5"/>
    </row>
    <row r="1894" spans="1:22" ht="15" x14ac:dyDescent="0.35">
      <c r="A1894" s="7">
        <v>45806.655285520828</v>
      </c>
      <c r="B1894" s="5" t="s">
        <v>18</v>
      </c>
      <c r="C1894" s="5">
        <v>2638322025</v>
      </c>
      <c r="D1894" s="8">
        <v>45804</v>
      </c>
      <c r="E1894" s="5" t="s">
        <v>19</v>
      </c>
      <c r="F1894" s="5" t="s">
        <v>20</v>
      </c>
      <c r="G1894" s="5" t="s">
        <v>1986</v>
      </c>
      <c r="H1894" s="5" t="s">
        <v>22</v>
      </c>
      <c r="I1894" s="5" t="s">
        <v>23</v>
      </c>
      <c r="J1894" s="5" t="s">
        <v>24</v>
      </c>
      <c r="K1894" s="5" t="s">
        <v>25</v>
      </c>
      <c r="L1894" s="9">
        <v>20257100115442</v>
      </c>
      <c r="M1894" s="8">
        <v>45804</v>
      </c>
      <c r="N1894" s="10">
        <v>45820</v>
      </c>
      <c r="O1894" s="11">
        <f ca="1">IF(N1894=0,NETWORKDAYS(D1894+1,TODAY(),[1]FESTIVOS!$A$2:$A$54),NETWORKDAYS(D1894+1,N1894,[1]FESTIVOS!$A$2:$A$54))</f>
        <v>11</v>
      </c>
      <c r="P1894" s="12" t="str">
        <f t="shared" si="7"/>
        <v>RESPUESTA TOTAL</v>
      </c>
      <c r="Q1894" s="5" t="s">
        <v>1616</v>
      </c>
      <c r="R1894" s="13">
        <v>2025</v>
      </c>
      <c r="S1894" s="5"/>
      <c r="T1894" s="5"/>
      <c r="U1894" s="5"/>
      <c r="V1894" s="5"/>
    </row>
    <row r="1895" spans="1:22" ht="15" x14ac:dyDescent="0.35">
      <c r="A1895" s="7">
        <v>45806.666666319448</v>
      </c>
      <c r="B1895" s="5" t="s">
        <v>18</v>
      </c>
      <c r="C1895" s="5">
        <v>2638832025</v>
      </c>
      <c r="D1895" s="8">
        <v>45804</v>
      </c>
      <c r="E1895" s="5" t="s">
        <v>19</v>
      </c>
      <c r="F1895" s="5" t="s">
        <v>20</v>
      </c>
      <c r="G1895" s="5" t="s">
        <v>1987</v>
      </c>
      <c r="H1895" s="5" t="s">
        <v>22</v>
      </c>
      <c r="I1895" s="5" t="s">
        <v>36</v>
      </c>
      <c r="J1895" s="5" t="s">
        <v>70</v>
      </c>
      <c r="K1895" s="5" t="s">
        <v>38</v>
      </c>
      <c r="L1895" s="9">
        <v>20257100115852</v>
      </c>
      <c r="M1895" s="8">
        <v>45805</v>
      </c>
      <c r="N1895" s="10">
        <v>45817</v>
      </c>
      <c r="O1895" s="11">
        <f ca="1">IF(N1895=0,NETWORKDAYS(D1895+1,TODAY(),[1]FESTIVOS!$A$2:$A$54),NETWORKDAYS(D1895+1,N1895,[1]FESTIVOS!$A$2:$A$54))</f>
        <v>8</v>
      </c>
      <c r="P1895" s="12" t="str">
        <f t="shared" si="7"/>
        <v>RESPUESTA TOTAL</v>
      </c>
      <c r="Q1895" s="5" t="s">
        <v>1616</v>
      </c>
      <c r="R1895" s="13">
        <v>2025</v>
      </c>
      <c r="S1895" s="5"/>
      <c r="T1895" s="5"/>
      <c r="U1895" s="5"/>
      <c r="V1895" s="5"/>
    </row>
    <row r="1896" spans="1:22" ht="15" x14ac:dyDescent="0.35">
      <c r="A1896" s="7">
        <v>45806.672422048607</v>
      </c>
      <c r="B1896" s="5" t="s">
        <v>18</v>
      </c>
      <c r="C1896" s="5">
        <v>2639512025</v>
      </c>
      <c r="D1896" s="8">
        <v>45804</v>
      </c>
      <c r="E1896" s="5" t="s">
        <v>19</v>
      </c>
      <c r="F1896" s="5" t="s">
        <v>27</v>
      </c>
      <c r="G1896" s="5" t="s">
        <v>1988</v>
      </c>
      <c r="H1896" s="5" t="s">
        <v>22</v>
      </c>
      <c r="I1896" s="5" t="s">
        <v>36</v>
      </c>
      <c r="J1896" s="5" t="s">
        <v>70</v>
      </c>
      <c r="K1896" s="5" t="s">
        <v>38</v>
      </c>
      <c r="L1896" s="9">
        <v>20257100115912</v>
      </c>
      <c r="M1896" s="8">
        <v>45804</v>
      </c>
      <c r="N1896" s="10">
        <v>45817</v>
      </c>
      <c r="O1896" s="11">
        <f ca="1">IF(N1896=0,NETWORKDAYS(D1896+1,TODAY(),[1]FESTIVOS!$A$2:$A$54),NETWORKDAYS(D1896+1,N1896,[1]FESTIVOS!$A$2:$A$54))</f>
        <v>8</v>
      </c>
      <c r="P1896" s="12" t="str">
        <f t="shared" si="7"/>
        <v>RESPUESTA TOTAL</v>
      </c>
      <c r="Q1896" s="5" t="s">
        <v>1616</v>
      </c>
      <c r="R1896" s="13">
        <v>2025</v>
      </c>
      <c r="S1896" s="5"/>
      <c r="T1896" s="5"/>
      <c r="U1896" s="5"/>
      <c r="V1896" s="5"/>
    </row>
    <row r="1897" spans="1:22" ht="15" x14ac:dyDescent="0.35">
      <c r="A1897" s="7">
        <v>45807.368556365742</v>
      </c>
      <c r="B1897" s="5" t="s">
        <v>29</v>
      </c>
      <c r="C1897" s="5">
        <v>2573572025</v>
      </c>
      <c r="D1897" s="8">
        <v>45804</v>
      </c>
      <c r="E1897" s="5" t="s">
        <v>19</v>
      </c>
      <c r="F1897" s="5" t="s">
        <v>27</v>
      </c>
      <c r="G1897" s="5" t="s">
        <v>1989</v>
      </c>
      <c r="H1897" s="5" t="s">
        <v>391</v>
      </c>
      <c r="I1897" s="5" t="s">
        <v>392</v>
      </c>
      <c r="J1897" s="5" t="s">
        <v>393</v>
      </c>
      <c r="K1897" s="5" t="s">
        <v>394</v>
      </c>
      <c r="L1897" s="9">
        <v>1</v>
      </c>
      <c r="M1897" s="8">
        <v>45807</v>
      </c>
      <c r="N1897" s="10">
        <v>45807</v>
      </c>
      <c r="O1897" s="11">
        <f ca="1">IF(N1897=0,NETWORKDAYS(D1897+1,TODAY(),[1]FESTIVOS!$A$2:$A$54),NETWORKDAYS(D1897+1,N1897,[1]FESTIVOS!$A$2:$A$54))</f>
        <v>3</v>
      </c>
      <c r="P1897" s="12" t="str">
        <f t="shared" si="7"/>
        <v>RESPUESTA TOTAL</v>
      </c>
      <c r="Q1897" s="5" t="s">
        <v>1616</v>
      </c>
      <c r="R1897" s="13">
        <v>2025</v>
      </c>
      <c r="S1897" s="5"/>
      <c r="T1897" s="5"/>
      <c r="U1897" s="5"/>
      <c r="V1897" s="5"/>
    </row>
    <row r="1898" spans="1:22" ht="15" x14ac:dyDescent="0.35">
      <c r="A1898" s="7">
        <v>45807.386423240736</v>
      </c>
      <c r="B1898" s="5" t="s">
        <v>29</v>
      </c>
      <c r="C1898" s="5">
        <v>2602212025</v>
      </c>
      <c r="D1898" s="8">
        <v>45805</v>
      </c>
      <c r="E1898" s="5" t="s">
        <v>19</v>
      </c>
      <c r="F1898" s="5" t="s">
        <v>20</v>
      </c>
      <c r="G1898" s="5" t="s">
        <v>1990</v>
      </c>
      <c r="H1898" s="5" t="s">
        <v>22</v>
      </c>
      <c r="I1898" s="5" t="s">
        <v>89</v>
      </c>
      <c r="J1898" s="5" t="s">
        <v>90</v>
      </c>
      <c r="K1898" s="5" t="s">
        <v>431</v>
      </c>
      <c r="L1898" s="9">
        <v>1</v>
      </c>
      <c r="M1898" s="8">
        <v>45807</v>
      </c>
      <c r="N1898" s="10">
        <v>45807</v>
      </c>
      <c r="O1898" s="11">
        <f ca="1">IF(N1898=0,NETWORKDAYS(D1898+1,TODAY(),[1]FESTIVOS!$A$2:$A$54),NETWORKDAYS(D1898+1,N1898,[1]FESTIVOS!$A$2:$A$54))</f>
        <v>2</v>
      </c>
      <c r="P1898" s="12" t="str">
        <f t="shared" si="7"/>
        <v>RESPUESTA TOTAL</v>
      </c>
      <c r="Q1898" s="5" t="s">
        <v>1616</v>
      </c>
      <c r="R1898" s="13">
        <v>2025</v>
      </c>
      <c r="S1898" s="5"/>
      <c r="T1898" s="5"/>
      <c r="U1898" s="5"/>
      <c r="V1898" s="5"/>
    </row>
    <row r="1899" spans="1:22" ht="15" x14ac:dyDescent="0.35">
      <c r="A1899" s="7">
        <v>45807.371407488426</v>
      </c>
      <c r="B1899" s="5" t="s">
        <v>29</v>
      </c>
      <c r="C1899" s="5">
        <v>2596772025</v>
      </c>
      <c r="D1899" s="8">
        <v>45804</v>
      </c>
      <c r="E1899" s="5" t="s">
        <v>19</v>
      </c>
      <c r="F1899" s="5" t="s">
        <v>68</v>
      </c>
      <c r="G1899" s="5" t="s">
        <v>1991</v>
      </c>
      <c r="H1899" s="5" t="s">
        <v>391</v>
      </c>
      <c r="I1899" s="5" t="s">
        <v>392</v>
      </c>
      <c r="J1899" s="5" t="s">
        <v>393</v>
      </c>
      <c r="K1899" s="5" t="s">
        <v>791</v>
      </c>
      <c r="L1899" s="9">
        <v>1</v>
      </c>
      <c r="M1899" s="8">
        <v>45807</v>
      </c>
      <c r="N1899" s="10">
        <v>45807</v>
      </c>
      <c r="O1899" s="11">
        <f ca="1">IF(N1899=0,NETWORKDAYS(D1899+1,TODAY(),[1]FESTIVOS!$A$2:$A$54),NETWORKDAYS(D1899+1,N1899,[1]FESTIVOS!$A$2:$A$54))</f>
        <v>3</v>
      </c>
      <c r="P1899" s="12" t="str">
        <f t="shared" si="7"/>
        <v>RESPUESTA TOTAL</v>
      </c>
      <c r="Q1899" s="5" t="s">
        <v>1616</v>
      </c>
      <c r="R1899" s="13">
        <v>2025</v>
      </c>
      <c r="S1899" s="5"/>
      <c r="T1899" s="5"/>
      <c r="U1899" s="5"/>
      <c r="V1899" s="5"/>
    </row>
    <row r="1900" spans="1:22" ht="15" x14ac:dyDescent="0.35">
      <c r="A1900" s="7">
        <v>45807.394490497682</v>
      </c>
      <c r="B1900" s="5" t="s">
        <v>18</v>
      </c>
      <c r="C1900" s="5">
        <v>2646852025</v>
      </c>
      <c r="D1900" s="8">
        <v>45804</v>
      </c>
      <c r="E1900" s="5" t="s">
        <v>19</v>
      </c>
      <c r="F1900" s="5" t="s">
        <v>27</v>
      </c>
      <c r="G1900" s="5" t="s">
        <v>1992</v>
      </c>
      <c r="H1900" s="5" t="s">
        <v>22</v>
      </c>
      <c r="I1900" s="5" t="s">
        <v>36</v>
      </c>
      <c r="J1900" s="5" t="s">
        <v>70</v>
      </c>
      <c r="K1900" s="5" t="s">
        <v>38</v>
      </c>
      <c r="L1900" s="9">
        <v>20257100115972</v>
      </c>
      <c r="M1900" s="8">
        <v>45805</v>
      </c>
      <c r="N1900" s="10">
        <v>45817</v>
      </c>
      <c r="O1900" s="11">
        <f ca="1">IF(N1900=0,NETWORKDAYS(D1900+1,TODAY(),[1]FESTIVOS!$A$2:$A$54),NETWORKDAYS(D1900+1,N1900,[1]FESTIVOS!$A$2:$A$54))</f>
        <v>8</v>
      </c>
      <c r="P1900" s="12" t="str">
        <f t="shared" si="7"/>
        <v>RESPUESTA TOTAL</v>
      </c>
      <c r="Q1900" s="5" t="s">
        <v>1616</v>
      </c>
      <c r="R1900" s="13">
        <v>2025</v>
      </c>
      <c r="S1900" s="5"/>
      <c r="T1900" s="5"/>
      <c r="U1900" s="5"/>
      <c r="V1900" s="5"/>
    </row>
    <row r="1901" spans="1:22" ht="15" x14ac:dyDescent="0.35">
      <c r="A1901" s="7">
        <v>45811.530037418983</v>
      </c>
      <c r="B1901" s="5" t="s">
        <v>18</v>
      </c>
      <c r="C1901" s="5">
        <v>2685322025</v>
      </c>
      <c r="D1901" s="8">
        <v>45804</v>
      </c>
      <c r="E1901" s="5" t="s">
        <v>19</v>
      </c>
      <c r="F1901" s="5" t="s">
        <v>20</v>
      </c>
      <c r="G1901" s="5" t="s">
        <v>1993</v>
      </c>
      <c r="H1901" s="5" t="s">
        <v>391</v>
      </c>
      <c r="I1901" s="5" t="s">
        <v>392</v>
      </c>
      <c r="J1901" s="5" t="s">
        <v>393</v>
      </c>
      <c r="K1901" s="5" t="s">
        <v>394</v>
      </c>
      <c r="L1901" s="9">
        <v>20257100115432</v>
      </c>
      <c r="M1901" s="8">
        <v>45804</v>
      </c>
      <c r="N1901" s="10">
        <v>45812</v>
      </c>
      <c r="O1901" s="11">
        <f ca="1">IF(N1901=0,NETWORKDAYS(D1901+1,TODAY(),[1]FESTIVOS!$A$2:$A$54),NETWORKDAYS(D1901+1,N1901,[1]FESTIVOS!$A$2:$A$54))</f>
        <v>5</v>
      </c>
      <c r="P1901" s="12" t="str">
        <f t="shared" si="7"/>
        <v>RESPUESTA TOTAL</v>
      </c>
      <c r="Q1901" s="5" t="s">
        <v>1616</v>
      </c>
      <c r="R1901" s="13">
        <v>2025</v>
      </c>
      <c r="S1901" s="5"/>
      <c r="T1901" s="5"/>
      <c r="U1901" s="5"/>
      <c r="V1901" s="5"/>
    </row>
    <row r="1902" spans="1:22" ht="15" x14ac:dyDescent="0.35">
      <c r="A1902" s="7">
        <v>45807.375409166663</v>
      </c>
      <c r="B1902" s="5" t="s">
        <v>29</v>
      </c>
      <c r="C1902" s="5">
        <v>2346272025</v>
      </c>
      <c r="D1902" s="8">
        <v>45805</v>
      </c>
      <c r="E1902" s="5" t="s">
        <v>19</v>
      </c>
      <c r="F1902" s="5" t="s">
        <v>20</v>
      </c>
      <c r="G1902" s="5" t="s">
        <v>1994</v>
      </c>
      <c r="H1902" s="5" t="s">
        <v>391</v>
      </c>
      <c r="I1902" s="5" t="s">
        <v>392</v>
      </c>
      <c r="J1902" s="5" t="s">
        <v>393</v>
      </c>
      <c r="K1902" s="5" t="s">
        <v>890</v>
      </c>
      <c r="L1902" s="9">
        <v>1</v>
      </c>
      <c r="M1902" s="8">
        <v>45807</v>
      </c>
      <c r="N1902" s="10">
        <v>45807</v>
      </c>
      <c r="O1902" s="11">
        <f ca="1">IF(N1902=0,NETWORKDAYS(D1902+1,TODAY(),[1]FESTIVOS!$A$2:$A$54),NETWORKDAYS(D1902+1,N1902,[1]FESTIVOS!$A$2:$A$54))</f>
        <v>2</v>
      </c>
      <c r="P1902" s="12" t="str">
        <f t="shared" si="7"/>
        <v>RESPUESTA TOTAL</v>
      </c>
      <c r="Q1902" s="5" t="s">
        <v>1616</v>
      </c>
      <c r="R1902" s="13">
        <v>2025</v>
      </c>
      <c r="S1902" s="5"/>
      <c r="T1902" s="5"/>
      <c r="U1902" s="5"/>
      <c r="V1902" s="5"/>
    </row>
    <row r="1903" spans="1:22" ht="15" x14ac:dyDescent="0.35">
      <c r="A1903" s="7">
        <v>45807.387272893524</v>
      </c>
      <c r="B1903" s="5" t="s">
        <v>18</v>
      </c>
      <c r="C1903" s="5">
        <v>2646612025</v>
      </c>
      <c r="D1903" s="8">
        <v>45805</v>
      </c>
      <c r="E1903" s="5" t="s">
        <v>19</v>
      </c>
      <c r="F1903" s="5" t="s">
        <v>27</v>
      </c>
      <c r="G1903" s="5" t="s">
        <v>1995</v>
      </c>
      <c r="H1903" s="5" t="s">
        <v>22</v>
      </c>
      <c r="I1903" s="5" t="s">
        <v>40</v>
      </c>
      <c r="J1903" s="5" t="s">
        <v>41</v>
      </c>
      <c r="K1903" s="5" t="s">
        <v>77</v>
      </c>
      <c r="L1903" s="9">
        <v>20257100115932</v>
      </c>
      <c r="M1903" s="8">
        <v>45805</v>
      </c>
      <c r="N1903" s="10">
        <v>45818</v>
      </c>
      <c r="O1903" s="11">
        <f ca="1">IF(N1903=0,NETWORKDAYS(D1903+1,TODAY(),[1]FESTIVOS!$A$2:$A$54),NETWORKDAYS(D1903+1,N1903,[1]FESTIVOS!$A$2:$A$54))</f>
        <v>8</v>
      </c>
      <c r="P1903" s="12" t="str">
        <f t="shared" si="7"/>
        <v>RESPUESTA TOTAL</v>
      </c>
      <c r="Q1903" s="5" t="s">
        <v>1616</v>
      </c>
      <c r="R1903" s="13">
        <v>2025</v>
      </c>
      <c r="S1903" s="5"/>
      <c r="T1903" s="5"/>
      <c r="U1903" s="5"/>
      <c r="V1903" s="5"/>
    </row>
    <row r="1904" spans="1:22" ht="15" x14ac:dyDescent="0.35">
      <c r="A1904" s="7">
        <v>45807.393405370371</v>
      </c>
      <c r="B1904" s="5" t="s">
        <v>18</v>
      </c>
      <c r="C1904" s="5">
        <v>2646832025</v>
      </c>
      <c r="D1904" s="8">
        <v>45805</v>
      </c>
      <c r="E1904" s="5" t="s">
        <v>19</v>
      </c>
      <c r="F1904" s="5" t="s">
        <v>27</v>
      </c>
      <c r="G1904" s="5" t="s">
        <v>1996</v>
      </c>
      <c r="H1904" s="5" t="s">
        <v>22</v>
      </c>
      <c r="I1904" s="5" t="s">
        <v>59</v>
      </c>
      <c r="J1904" s="5" t="s">
        <v>142</v>
      </c>
      <c r="K1904" s="5" t="s">
        <v>61</v>
      </c>
      <c r="L1904" s="9">
        <v>20257100116662</v>
      </c>
      <c r="M1904" s="8">
        <v>45805</v>
      </c>
      <c r="N1904" s="10">
        <v>45825</v>
      </c>
      <c r="O1904" s="11">
        <f ca="1">IF(N1904=0,NETWORKDAYS(D1904+1,TODAY(),[1]FESTIVOS!$A$2:$A$54),NETWORKDAYS(D1904+1,N1904,[1]FESTIVOS!$A$2:$A$54))</f>
        <v>13</v>
      </c>
      <c r="P1904" s="12" t="str">
        <f t="shared" si="7"/>
        <v>RESPUESTA TOTAL</v>
      </c>
      <c r="Q1904" s="5" t="s">
        <v>1616</v>
      </c>
      <c r="R1904" s="13">
        <v>2025</v>
      </c>
      <c r="S1904" s="5"/>
      <c r="T1904" s="5"/>
      <c r="U1904" s="5"/>
      <c r="V1904" s="5"/>
    </row>
    <row r="1905" spans="1:22" ht="15" x14ac:dyDescent="0.35">
      <c r="A1905" s="7">
        <v>45807.398107500005</v>
      </c>
      <c r="B1905" s="5" t="s">
        <v>18</v>
      </c>
      <c r="C1905" s="5">
        <v>2647112025</v>
      </c>
      <c r="D1905" s="8">
        <v>45805</v>
      </c>
      <c r="E1905" s="5" t="s">
        <v>1393</v>
      </c>
      <c r="F1905" s="5" t="s">
        <v>27</v>
      </c>
      <c r="G1905" s="5" t="s">
        <v>1997</v>
      </c>
      <c r="H1905" s="5" t="s">
        <v>22</v>
      </c>
      <c r="I1905" s="5" t="s">
        <v>36</v>
      </c>
      <c r="J1905" s="5" t="s">
        <v>70</v>
      </c>
      <c r="K1905" s="5" t="s">
        <v>38</v>
      </c>
      <c r="L1905" s="9">
        <v>20257100116672</v>
      </c>
      <c r="M1905" s="8">
        <v>45805</v>
      </c>
      <c r="N1905" s="10">
        <v>45817</v>
      </c>
      <c r="O1905" s="11">
        <f ca="1">IF(N1905=0,NETWORKDAYS(D1905+1,TODAY(),[1]FESTIVOS!$A$2:$A$54),NETWORKDAYS(D1905+1,N1905,[1]FESTIVOS!$A$2:$A$54))</f>
        <v>7</v>
      </c>
      <c r="P1905" s="12" t="str">
        <f t="shared" si="7"/>
        <v>RESPUESTA TOTAL</v>
      </c>
      <c r="Q1905" s="5" t="s">
        <v>1616</v>
      </c>
      <c r="R1905" s="13">
        <v>2025</v>
      </c>
      <c r="S1905" s="5"/>
      <c r="T1905" s="5"/>
      <c r="U1905" s="5"/>
      <c r="V1905" s="5"/>
    </row>
    <row r="1906" spans="1:22" ht="15" x14ac:dyDescent="0.35">
      <c r="A1906" s="7">
        <v>45807.418613472226</v>
      </c>
      <c r="B1906" s="5" t="s">
        <v>18</v>
      </c>
      <c r="C1906" s="5">
        <v>2648182025</v>
      </c>
      <c r="D1906" s="8">
        <v>45805</v>
      </c>
      <c r="E1906" s="5" t="s">
        <v>19</v>
      </c>
      <c r="F1906" s="5" t="s">
        <v>20</v>
      </c>
      <c r="G1906" s="5" t="s">
        <v>1998</v>
      </c>
      <c r="H1906" s="5" t="s">
        <v>391</v>
      </c>
      <c r="I1906" s="5" t="s">
        <v>392</v>
      </c>
      <c r="J1906" s="5" t="s">
        <v>393</v>
      </c>
      <c r="K1906" s="5" t="s">
        <v>791</v>
      </c>
      <c r="L1906" s="9">
        <v>20257100116402</v>
      </c>
      <c r="M1906" s="8">
        <v>45805</v>
      </c>
      <c r="N1906" s="10">
        <v>45811</v>
      </c>
      <c r="O1906" s="11">
        <f ca="1">IF(N1906=0,NETWORKDAYS(D1906+1,TODAY(),[1]FESTIVOS!$A$2:$A$54),NETWORKDAYS(D1906+1,N1906,[1]FESTIVOS!$A$2:$A$54))</f>
        <v>3</v>
      </c>
      <c r="P1906" s="12" t="str">
        <f t="shared" si="7"/>
        <v>RESPUESTA TOTAL</v>
      </c>
      <c r="Q1906" s="5" t="s">
        <v>1616</v>
      </c>
      <c r="R1906" s="13">
        <v>2025</v>
      </c>
      <c r="S1906" s="5"/>
      <c r="T1906" s="5"/>
      <c r="U1906" s="5"/>
      <c r="V1906" s="5"/>
    </row>
    <row r="1907" spans="1:22" ht="15" x14ac:dyDescent="0.35">
      <c r="A1907" s="7">
        <v>45807.423028032412</v>
      </c>
      <c r="B1907" s="5" t="s">
        <v>18</v>
      </c>
      <c r="C1907" s="5">
        <v>2648852025</v>
      </c>
      <c r="D1907" s="8">
        <v>45805</v>
      </c>
      <c r="E1907" s="5" t="s">
        <v>19</v>
      </c>
      <c r="F1907" s="5" t="s">
        <v>20</v>
      </c>
      <c r="G1907" s="5" t="s">
        <v>1999</v>
      </c>
      <c r="H1907" s="5" t="s">
        <v>22</v>
      </c>
      <c r="I1907" s="5" t="s">
        <v>36</v>
      </c>
      <c r="J1907" s="5" t="s">
        <v>70</v>
      </c>
      <c r="K1907" s="5" t="s">
        <v>38</v>
      </c>
      <c r="L1907" s="9">
        <v>20257100116442</v>
      </c>
      <c r="M1907" s="8">
        <v>45805</v>
      </c>
      <c r="N1907" s="10">
        <v>45817</v>
      </c>
      <c r="O1907" s="11">
        <f ca="1">IF(N1907=0,NETWORKDAYS(D1907+1,TODAY(),[1]FESTIVOS!$A$2:$A$54),NETWORKDAYS(D1907+1,N1907,[1]FESTIVOS!$A$2:$A$54))</f>
        <v>7</v>
      </c>
      <c r="P1907" s="12" t="str">
        <f t="shared" si="7"/>
        <v>RESPUESTA TOTAL</v>
      </c>
      <c r="Q1907" s="5" t="s">
        <v>1616</v>
      </c>
      <c r="R1907" s="13">
        <v>2025</v>
      </c>
      <c r="S1907" s="5"/>
      <c r="T1907" s="5"/>
      <c r="U1907" s="5"/>
      <c r="V1907" s="5"/>
    </row>
    <row r="1908" spans="1:22" ht="15" x14ac:dyDescent="0.35">
      <c r="A1908" s="7">
        <v>45807.443854745376</v>
      </c>
      <c r="B1908" s="5" t="s">
        <v>18</v>
      </c>
      <c r="C1908" s="5">
        <v>2650102025</v>
      </c>
      <c r="D1908" s="8">
        <v>45805</v>
      </c>
      <c r="E1908" s="5" t="s">
        <v>19</v>
      </c>
      <c r="F1908" s="5" t="s">
        <v>20</v>
      </c>
      <c r="G1908" s="5" t="s">
        <v>2000</v>
      </c>
      <c r="H1908" s="5" t="s">
        <v>22</v>
      </c>
      <c r="I1908" s="5" t="s">
        <v>36</v>
      </c>
      <c r="J1908" s="5" t="s">
        <v>70</v>
      </c>
      <c r="K1908" s="5" t="s">
        <v>38</v>
      </c>
      <c r="L1908" s="9">
        <v>20257100117002</v>
      </c>
      <c r="M1908" s="8">
        <v>45805</v>
      </c>
      <c r="N1908" s="10">
        <v>45818</v>
      </c>
      <c r="O1908" s="11">
        <f ca="1">IF(N1908=0,NETWORKDAYS(D1908+1,TODAY(),[1]FESTIVOS!$A$2:$A$54),NETWORKDAYS(D1908+1,N1908,[1]FESTIVOS!$A$2:$A$54))</f>
        <v>8</v>
      </c>
      <c r="P1908" s="12" t="str">
        <f t="shared" si="7"/>
        <v>RESPUESTA TOTAL</v>
      </c>
      <c r="Q1908" s="5" t="s">
        <v>1616</v>
      </c>
      <c r="R1908" s="13">
        <v>2025</v>
      </c>
      <c r="S1908" s="5"/>
      <c r="T1908" s="5"/>
      <c r="U1908" s="5"/>
      <c r="V1908" s="5"/>
    </row>
    <row r="1909" spans="1:22" ht="15" x14ac:dyDescent="0.35">
      <c r="A1909" s="7">
        <v>45807.657469849539</v>
      </c>
      <c r="B1909" s="5" t="s">
        <v>18</v>
      </c>
      <c r="C1909" s="5">
        <v>2660622025</v>
      </c>
      <c r="D1909" s="8">
        <v>45805</v>
      </c>
      <c r="E1909" s="5" t="s">
        <v>19</v>
      </c>
      <c r="F1909" s="5" t="s">
        <v>20</v>
      </c>
      <c r="G1909" s="5" t="s">
        <v>2001</v>
      </c>
      <c r="H1909" s="5" t="s">
        <v>22</v>
      </c>
      <c r="I1909" s="5" t="s">
        <v>36</v>
      </c>
      <c r="J1909" s="5" t="s">
        <v>70</v>
      </c>
      <c r="K1909" s="5" t="s">
        <v>38</v>
      </c>
      <c r="L1909" s="9">
        <v>20257100118132</v>
      </c>
      <c r="M1909" s="8">
        <v>45807</v>
      </c>
      <c r="N1909" s="10">
        <v>45820</v>
      </c>
      <c r="O1909" s="11">
        <f ca="1">IF(N1909=0,NETWORKDAYS(D1909+1,TODAY(),[1]FESTIVOS!$A$2:$A$54),NETWORKDAYS(D1909+1,N1909,[1]FESTIVOS!$A$2:$A$54))</f>
        <v>10</v>
      </c>
      <c r="P1909" s="12" t="str">
        <f t="shared" si="7"/>
        <v>RESPUESTA TOTAL</v>
      </c>
      <c r="Q1909" s="5" t="s">
        <v>1616</v>
      </c>
      <c r="R1909" s="13">
        <v>2025</v>
      </c>
      <c r="S1909" s="5"/>
      <c r="T1909" s="5"/>
      <c r="U1909" s="5"/>
      <c r="V1909" s="5"/>
    </row>
    <row r="1910" spans="1:22" ht="15" x14ac:dyDescent="0.35">
      <c r="A1910" s="7">
        <v>45807.675141851854</v>
      </c>
      <c r="B1910" s="5" t="s">
        <v>18</v>
      </c>
      <c r="C1910" s="5">
        <v>2661522025</v>
      </c>
      <c r="D1910" s="8">
        <v>45805</v>
      </c>
      <c r="E1910" s="5" t="s">
        <v>19</v>
      </c>
      <c r="F1910" s="5" t="s">
        <v>20</v>
      </c>
      <c r="G1910" s="5" t="s">
        <v>2002</v>
      </c>
      <c r="H1910" s="5" t="s">
        <v>22</v>
      </c>
      <c r="I1910" s="5" t="s">
        <v>54</v>
      </c>
      <c r="J1910" s="5" t="s">
        <v>63</v>
      </c>
      <c r="K1910" s="5" t="s">
        <v>52</v>
      </c>
      <c r="L1910" s="9">
        <v>20257100116912</v>
      </c>
      <c r="M1910" s="8">
        <v>45805</v>
      </c>
      <c r="N1910" s="10">
        <v>45826</v>
      </c>
      <c r="O1910" s="11">
        <f ca="1">IF(N1910=0,NETWORKDAYS(D1910+1,TODAY(),[1]FESTIVOS!$A$2:$A$54),NETWORKDAYS(D1910+1,N1910,[1]FESTIVOS!$A$2:$A$54))</f>
        <v>14</v>
      </c>
      <c r="P1910" s="12" t="str">
        <f t="shared" si="7"/>
        <v>RESPUESTA TOTAL</v>
      </c>
      <c r="Q1910" s="5" t="s">
        <v>1616</v>
      </c>
      <c r="R1910" s="13">
        <v>2025</v>
      </c>
      <c r="S1910" s="5"/>
      <c r="T1910" s="5"/>
      <c r="U1910" s="5"/>
      <c r="V1910" s="5"/>
    </row>
    <row r="1911" spans="1:22" ht="15" x14ac:dyDescent="0.35">
      <c r="A1911" s="7">
        <v>45811.402015057873</v>
      </c>
      <c r="B1911" s="5" t="s">
        <v>18</v>
      </c>
      <c r="C1911" s="5">
        <v>2678502025</v>
      </c>
      <c r="D1911" s="8">
        <v>45805</v>
      </c>
      <c r="E1911" s="5" t="s">
        <v>19</v>
      </c>
      <c r="F1911" s="5" t="s">
        <v>27</v>
      </c>
      <c r="G1911" s="5" t="s">
        <v>2003</v>
      </c>
      <c r="H1911" s="5" t="s">
        <v>22</v>
      </c>
      <c r="I1911" s="5" t="s">
        <v>36</v>
      </c>
      <c r="J1911" s="5" t="s">
        <v>70</v>
      </c>
      <c r="K1911" s="5" t="s">
        <v>38</v>
      </c>
      <c r="L1911" s="9">
        <v>20257100118192</v>
      </c>
      <c r="M1911" s="8">
        <v>45807</v>
      </c>
      <c r="N1911" s="10">
        <v>45821</v>
      </c>
      <c r="O1911" s="11">
        <f ca="1">IF(N1911=0,NETWORKDAYS(D1911+1,TODAY(),[1]FESTIVOS!$A$2:$A$54),NETWORKDAYS(D1911+1,N1911,[1]FESTIVOS!$A$2:$A$54))</f>
        <v>11</v>
      </c>
      <c r="P1911" s="12" t="str">
        <f t="shared" si="7"/>
        <v>RESPUESTA TOTAL</v>
      </c>
      <c r="Q1911" s="5" t="s">
        <v>1616</v>
      </c>
      <c r="R1911" s="13">
        <v>2025</v>
      </c>
      <c r="S1911" s="5"/>
      <c r="T1911" s="5"/>
      <c r="U1911" s="5"/>
      <c r="V1911" s="5"/>
    </row>
    <row r="1912" spans="1:22" ht="15" x14ac:dyDescent="0.35">
      <c r="A1912" s="7">
        <v>45811.622630381942</v>
      </c>
      <c r="B1912" s="5" t="s">
        <v>18</v>
      </c>
      <c r="C1912" s="5">
        <v>2688942025</v>
      </c>
      <c r="D1912" s="8">
        <v>45805</v>
      </c>
      <c r="E1912" s="5" t="s">
        <v>19</v>
      </c>
      <c r="F1912" s="5" t="s">
        <v>20</v>
      </c>
      <c r="G1912" s="5" t="s">
        <v>2004</v>
      </c>
      <c r="H1912" s="5" t="s">
        <v>391</v>
      </c>
      <c r="I1912" s="5" t="s">
        <v>392</v>
      </c>
      <c r="J1912" s="5" t="s">
        <v>393</v>
      </c>
      <c r="K1912" s="5" t="s">
        <v>1083</v>
      </c>
      <c r="L1912" s="9">
        <v>20257100115842</v>
      </c>
      <c r="M1912" s="8">
        <v>45805</v>
      </c>
      <c r="N1912" s="10">
        <v>45812</v>
      </c>
      <c r="O1912" s="11">
        <f ca="1">IF(N1912=0,NETWORKDAYS(D1912+1,TODAY(),[1]FESTIVOS!$A$2:$A$54),NETWORKDAYS(D1912+1,N1912,[1]FESTIVOS!$A$2:$A$54))</f>
        <v>4</v>
      </c>
      <c r="P1912" s="12" t="str">
        <f t="shared" si="7"/>
        <v>RESPUESTA TOTAL</v>
      </c>
      <c r="Q1912" s="5" t="s">
        <v>1616</v>
      </c>
      <c r="R1912" s="13">
        <v>2025</v>
      </c>
      <c r="S1912" s="5"/>
      <c r="T1912" s="5"/>
      <c r="U1912" s="5"/>
      <c r="V1912" s="5"/>
    </row>
    <row r="1913" spans="1:22" ht="15" x14ac:dyDescent="0.35">
      <c r="A1913" s="7">
        <v>45811.651303622682</v>
      </c>
      <c r="B1913" s="5" t="s">
        <v>18</v>
      </c>
      <c r="C1913" s="5">
        <v>2691122025</v>
      </c>
      <c r="D1913" s="8">
        <v>45805</v>
      </c>
      <c r="E1913" s="5" t="s">
        <v>19</v>
      </c>
      <c r="F1913" s="5" t="s">
        <v>20</v>
      </c>
      <c r="G1913" s="5" t="s">
        <v>2005</v>
      </c>
      <c r="H1913" s="5" t="s">
        <v>22</v>
      </c>
      <c r="I1913" s="5" t="s">
        <v>89</v>
      </c>
      <c r="J1913" s="5" t="s">
        <v>101</v>
      </c>
      <c r="K1913" s="5" t="s">
        <v>431</v>
      </c>
      <c r="L1913" s="9">
        <v>20257100116262</v>
      </c>
      <c r="M1913" s="8">
        <v>45805</v>
      </c>
      <c r="N1913" s="10">
        <v>45812</v>
      </c>
      <c r="O1913" s="11">
        <f ca="1">IF(N1913=0,NETWORKDAYS(D1913+1,TODAY(),[1]FESTIVOS!$A$2:$A$54),NETWORKDAYS(D1913+1,N1913,[1]FESTIVOS!$A$2:$A$54))</f>
        <v>4</v>
      </c>
      <c r="P1913" s="12" t="str">
        <f t="shared" si="7"/>
        <v>RESPUESTA TOTAL</v>
      </c>
      <c r="Q1913" s="5" t="s">
        <v>1616</v>
      </c>
      <c r="R1913" s="13">
        <v>2025</v>
      </c>
      <c r="S1913" s="5"/>
      <c r="T1913" s="5"/>
      <c r="U1913" s="5"/>
      <c r="V1913" s="5"/>
    </row>
    <row r="1914" spans="1:22" ht="15" x14ac:dyDescent="0.35">
      <c r="A1914" s="7">
        <v>45812.417139155092</v>
      </c>
      <c r="B1914" s="5" t="s">
        <v>18</v>
      </c>
      <c r="C1914" s="5">
        <v>2704762025</v>
      </c>
      <c r="D1914" s="8">
        <v>45805</v>
      </c>
      <c r="E1914" s="5" t="s">
        <v>19</v>
      </c>
      <c r="F1914" s="5" t="s">
        <v>50</v>
      </c>
      <c r="G1914" s="5" t="s">
        <v>2006</v>
      </c>
      <c r="H1914" s="5" t="s">
        <v>22</v>
      </c>
      <c r="I1914" s="5" t="s">
        <v>40</v>
      </c>
      <c r="J1914" s="5" t="s">
        <v>41</v>
      </c>
      <c r="K1914" s="5" t="s">
        <v>431</v>
      </c>
      <c r="L1914" s="9">
        <v>20257100116692</v>
      </c>
      <c r="M1914" s="8">
        <v>45805</v>
      </c>
      <c r="N1914" s="10">
        <v>45813</v>
      </c>
      <c r="O1914" s="11">
        <f ca="1">IF(N1914=0,NETWORKDAYS(D1914+1,TODAY(),[1]FESTIVOS!$A$2:$A$54),NETWORKDAYS(D1914+1,N1914,[1]FESTIVOS!$A$2:$A$54))</f>
        <v>5</v>
      </c>
      <c r="P1914" s="12" t="str">
        <f t="shared" si="7"/>
        <v>RESPUESTA TOTAL</v>
      </c>
      <c r="Q1914" s="5" t="s">
        <v>1616</v>
      </c>
      <c r="R1914" s="13">
        <v>2025</v>
      </c>
      <c r="S1914" s="5"/>
      <c r="T1914" s="5"/>
      <c r="U1914" s="5"/>
      <c r="V1914" s="5"/>
    </row>
    <row r="1915" spans="1:22" ht="15" x14ac:dyDescent="0.35">
      <c r="A1915" s="7">
        <v>45807.450510844908</v>
      </c>
      <c r="B1915" s="5" t="s">
        <v>18</v>
      </c>
      <c r="C1915" s="5">
        <v>2650522025</v>
      </c>
      <c r="D1915" s="8">
        <v>45806</v>
      </c>
      <c r="E1915" s="5" t="s">
        <v>19</v>
      </c>
      <c r="F1915" s="5" t="s">
        <v>20</v>
      </c>
      <c r="G1915" s="5" t="s">
        <v>2007</v>
      </c>
      <c r="H1915" s="5" t="s">
        <v>22</v>
      </c>
      <c r="I1915" s="5" t="s">
        <v>84</v>
      </c>
      <c r="J1915" s="5" t="s">
        <v>85</v>
      </c>
      <c r="K1915" s="5" t="s">
        <v>86</v>
      </c>
      <c r="L1915" s="9">
        <v>20257100117132</v>
      </c>
      <c r="M1915" s="8">
        <v>45806</v>
      </c>
      <c r="N1915" s="10">
        <v>45824</v>
      </c>
      <c r="O1915" s="11">
        <f ca="1">IF(N1915=0,NETWORKDAYS(D1915+1,TODAY(),[1]FESTIVOS!$A$2:$A$54),NETWORKDAYS(D1915+1,N1915,[1]FESTIVOS!$A$2:$A$54))</f>
        <v>11</v>
      </c>
      <c r="P1915" s="12" t="str">
        <f t="shared" si="7"/>
        <v>RESPUESTA TOTAL</v>
      </c>
      <c r="Q1915" s="5" t="s">
        <v>1616</v>
      </c>
      <c r="R1915" s="13">
        <v>2025</v>
      </c>
      <c r="S1915" s="5"/>
      <c r="T1915" s="5"/>
      <c r="U1915" s="5"/>
      <c r="V1915" s="5"/>
    </row>
    <row r="1916" spans="1:22" ht="15" x14ac:dyDescent="0.35">
      <c r="A1916" s="7">
        <v>45807.454258587968</v>
      </c>
      <c r="B1916" s="5" t="s">
        <v>18</v>
      </c>
      <c r="C1916" s="5">
        <v>2650872025</v>
      </c>
      <c r="D1916" s="8">
        <v>45806</v>
      </c>
      <c r="E1916" s="5" t="s">
        <v>19</v>
      </c>
      <c r="F1916" s="5" t="s">
        <v>20</v>
      </c>
      <c r="G1916" s="5" t="s">
        <v>2008</v>
      </c>
      <c r="H1916" s="5" t="s">
        <v>22</v>
      </c>
      <c r="I1916" s="5" t="s">
        <v>36</v>
      </c>
      <c r="J1916" s="5" t="s">
        <v>70</v>
      </c>
      <c r="K1916" s="5" t="s">
        <v>38</v>
      </c>
      <c r="L1916" s="9">
        <v>20257100117172</v>
      </c>
      <c r="M1916" s="8">
        <v>45806</v>
      </c>
      <c r="N1916" s="10">
        <v>45818</v>
      </c>
      <c r="O1916" s="11">
        <f ca="1">IF(N1916=0,NETWORKDAYS(D1916+1,TODAY(),[1]FESTIVOS!$A$2:$A$54),NETWORKDAYS(D1916+1,N1916,[1]FESTIVOS!$A$2:$A$54))</f>
        <v>7</v>
      </c>
      <c r="P1916" s="12" t="str">
        <f t="shared" si="7"/>
        <v>RESPUESTA TOTAL</v>
      </c>
      <c r="Q1916" s="5" t="s">
        <v>1616</v>
      </c>
      <c r="R1916" s="13">
        <v>2025</v>
      </c>
      <c r="S1916" s="5"/>
      <c r="T1916" s="5"/>
      <c r="U1916" s="5"/>
      <c r="V1916" s="5"/>
    </row>
    <row r="1917" spans="1:22" ht="15" x14ac:dyDescent="0.35">
      <c r="A1917" s="7">
        <v>45807.454396597226</v>
      </c>
      <c r="B1917" s="5" t="s">
        <v>18</v>
      </c>
      <c r="C1917" s="5">
        <v>2650742025</v>
      </c>
      <c r="D1917" s="8">
        <v>45806</v>
      </c>
      <c r="E1917" s="5" t="s">
        <v>19</v>
      </c>
      <c r="F1917" s="5" t="s">
        <v>20</v>
      </c>
      <c r="G1917" s="5" t="s">
        <v>2009</v>
      </c>
      <c r="H1917" s="5" t="s">
        <v>22</v>
      </c>
      <c r="I1917" s="5" t="s">
        <v>23</v>
      </c>
      <c r="J1917" s="5" t="s">
        <v>24</v>
      </c>
      <c r="K1917" s="5" t="s">
        <v>25</v>
      </c>
      <c r="L1917" s="9">
        <v>20257100117572</v>
      </c>
      <c r="M1917" s="8">
        <v>45806</v>
      </c>
      <c r="N1917" s="10">
        <v>45827</v>
      </c>
      <c r="O1917" s="11">
        <f ca="1">IF(N1917=0,NETWORKDAYS(D1917+1,TODAY(),[1]FESTIVOS!$A$2:$A$54),NETWORKDAYS(D1917+1,N1917,[1]FESTIVOS!$A$2:$A$54))</f>
        <v>14</v>
      </c>
      <c r="P1917" s="12" t="str">
        <f t="shared" si="7"/>
        <v>RESPUESTA TOTAL</v>
      </c>
      <c r="Q1917" s="5" t="s">
        <v>1616</v>
      </c>
      <c r="R1917" s="13">
        <v>2025</v>
      </c>
      <c r="S1917" s="5"/>
      <c r="T1917" s="5"/>
      <c r="U1917" s="5"/>
      <c r="V1917" s="5"/>
    </row>
    <row r="1918" spans="1:22" ht="15" x14ac:dyDescent="0.35">
      <c r="A1918" s="7">
        <v>45807.459226493054</v>
      </c>
      <c r="B1918" s="5" t="s">
        <v>18</v>
      </c>
      <c r="C1918" s="5">
        <v>2651142025</v>
      </c>
      <c r="D1918" s="8">
        <v>45806</v>
      </c>
      <c r="E1918" s="5" t="s">
        <v>19</v>
      </c>
      <c r="F1918" s="5" t="s">
        <v>27</v>
      </c>
      <c r="G1918" s="5" t="s">
        <v>2010</v>
      </c>
      <c r="H1918" s="5" t="s">
        <v>22</v>
      </c>
      <c r="I1918" s="5" t="s">
        <v>23</v>
      </c>
      <c r="J1918" s="5" t="s">
        <v>176</v>
      </c>
      <c r="K1918" s="5" t="s">
        <v>25</v>
      </c>
      <c r="L1918" s="9">
        <v>20257100117212</v>
      </c>
      <c r="M1918" s="8">
        <v>45806</v>
      </c>
      <c r="N1918" s="10">
        <v>45818</v>
      </c>
      <c r="O1918" s="11">
        <f ca="1">IF(N1918=0,NETWORKDAYS(D1918+1,TODAY(),[1]FESTIVOS!$A$2:$A$54),NETWORKDAYS(D1918+1,N1918,[1]FESTIVOS!$A$2:$A$54))</f>
        <v>7</v>
      </c>
      <c r="P1918" s="12" t="str">
        <f t="shared" si="7"/>
        <v>RESPUESTA TOTAL</v>
      </c>
      <c r="Q1918" s="5" t="s">
        <v>1616</v>
      </c>
      <c r="R1918" s="13">
        <v>2025</v>
      </c>
      <c r="S1918" s="5"/>
      <c r="T1918" s="5"/>
      <c r="U1918" s="5"/>
      <c r="V1918" s="5"/>
    </row>
    <row r="1919" spans="1:22" ht="15" x14ac:dyDescent="0.35">
      <c r="A1919" s="7">
        <v>45807.463231898146</v>
      </c>
      <c r="B1919" s="5" t="s">
        <v>18</v>
      </c>
      <c r="C1919" s="5">
        <v>2651312025</v>
      </c>
      <c r="D1919" s="8">
        <v>45806</v>
      </c>
      <c r="E1919" s="5" t="s">
        <v>19</v>
      </c>
      <c r="F1919" s="5" t="s">
        <v>27</v>
      </c>
      <c r="G1919" s="5" t="s">
        <v>2011</v>
      </c>
      <c r="H1919" s="5" t="s">
        <v>22</v>
      </c>
      <c r="I1919" s="5" t="s">
        <v>36</v>
      </c>
      <c r="J1919" s="5" t="s">
        <v>70</v>
      </c>
      <c r="K1919" s="5" t="s">
        <v>38</v>
      </c>
      <c r="L1919" s="9">
        <v>20257100117762</v>
      </c>
      <c r="M1919" s="8">
        <v>45806</v>
      </c>
      <c r="N1919" s="10">
        <v>45818</v>
      </c>
      <c r="O1919" s="11">
        <f ca="1">IF(N1919=0,NETWORKDAYS(D1919+1,TODAY(),[1]FESTIVOS!$A$2:$A$54),NETWORKDAYS(D1919+1,N1919,[1]FESTIVOS!$A$2:$A$54))</f>
        <v>7</v>
      </c>
      <c r="P1919" s="12" t="str">
        <f t="shared" si="7"/>
        <v>RESPUESTA TOTAL</v>
      </c>
      <c r="Q1919" s="5" t="s">
        <v>1616</v>
      </c>
      <c r="R1919" s="13">
        <v>2025</v>
      </c>
      <c r="S1919" s="5"/>
      <c r="T1919" s="5"/>
      <c r="U1919" s="5"/>
      <c r="V1919" s="5"/>
    </row>
    <row r="1920" spans="1:22" ht="15" x14ac:dyDescent="0.35">
      <c r="A1920" s="7">
        <v>45807.468781678239</v>
      </c>
      <c r="B1920" s="5" t="s">
        <v>18</v>
      </c>
      <c r="C1920" s="5">
        <v>2651782025</v>
      </c>
      <c r="D1920" s="8">
        <v>45806</v>
      </c>
      <c r="E1920" s="5" t="s">
        <v>19</v>
      </c>
      <c r="F1920" s="5" t="s">
        <v>20</v>
      </c>
      <c r="G1920" s="5" t="s">
        <v>2012</v>
      </c>
      <c r="H1920" s="5" t="s">
        <v>22</v>
      </c>
      <c r="I1920" s="5" t="s">
        <v>40</v>
      </c>
      <c r="J1920" s="5" t="s">
        <v>41</v>
      </c>
      <c r="K1920" s="5" t="s">
        <v>86</v>
      </c>
      <c r="L1920" s="9">
        <v>20257100117382</v>
      </c>
      <c r="M1920" s="8">
        <v>45806</v>
      </c>
      <c r="N1920" s="10">
        <v>45821</v>
      </c>
      <c r="O1920" s="11">
        <f ca="1">IF(N1920=0,NETWORKDAYS(D1920+1,TODAY(),[1]FESTIVOS!$A$2:$A$54),NETWORKDAYS(D1920+1,N1920,[1]FESTIVOS!$A$2:$A$54))</f>
        <v>10</v>
      </c>
      <c r="P1920" s="12" t="str">
        <f t="shared" si="7"/>
        <v>RESPUESTA TOTAL</v>
      </c>
      <c r="Q1920" s="5" t="s">
        <v>1616</v>
      </c>
      <c r="R1920" s="13">
        <v>2025</v>
      </c>
      <c r="S1920" s="5"/>
      <c r="T1920" s="5"/>
      <c r="U1920" s="5"/>
      <c r="V1920" s="5"/>
    </row>
    <row r="1921" spans="1:22" ht="15" x14ac:dyDescent="0.35">
      <c r="A1921" s="7">
        <v>45807.484884270831</v>
      </c>
      <c r="B1921" s="5" t="s">
        <v>18</v>
      </c>
      <c r="C1921" s="5">
        <v>2652562025</v>
      </c>
      <c r="D1921" s="8">
        <v>45806</v>
      </c>
      <c r="E1921" s="5" t="s">
        <v>19</v>
      </c>
      <c r="F1921" s="5" t="s">
        <v>20</v>
      </c>
      <c r="G1921" s="5" t="s">
        <v>2013</v>
      </c>
      <c r="H1921" s="5" t="s">
        <v>22</v>
      </c>
      <c r="I1921" s="5" t="s">
        <v>65</v>
      </c>
      <c r="J1921" s="5" t="s">
        <v>66</v>
      </c>
      <c r="K1921" s="14" t="s">
        <v>187</v>
      </c>
      <c r="L1921" s="9">
        <v>20257100117822</v>
      </c>
      <c r="M1921" s="8">
        <v>45806</v>
      </c>
      <c r="N1921" s="10">
        <v>45824</v>
      </c>
      <c r="O1921" s="11">
        <f ca="1">IF(N1921=0,NETWORKDAYS(D1921+1,TODAY(),[1]FESTIVOS!$A$2:$A$54),NETWORKDAYS(D1921+1,N1921,[1]FESTIVOS!$A$2:$A$54))</f>
        <v>11</v>
      </c>
      <c r="P1921" s="12" t="str">
        <f t="shared" si="7"/>
        <v>RESPUESTA TOTAL</v>
      </c>
      <c r="Q1921" s="5" t="s">
        <v>1616</v>
      </c>
      <c r="R1921" s="13">
        <v>2025</v>
      </c>
      <c r="S1921" s="5"/>
      <c r="T1921" s="5"/>
      <c r="U1921" s="5"/>
      <c r="V1921" s="5"/>
    </row>
    <row r="1922" spans="1:22" ht="15" x14ac:dyDescent="0.35">
      <c r="A1922" s="7">
        <v>45807.532021064813</v>
      </c>
      <c r="B1922" s="5" t="s">
        <v>18</v>
      </c>
      <c r="C1922" s="5">
        <v>2654212025</v>
      </c>
      <c r="D1922" s="8">
        <v>45806</v>
      </c>
      <c r="E1922" s="5" t="s">
        <v>19</v>
      </c>
      <c r="F1922" s="5" t="s">
        <v>27</v>
      </c>
      <c r="G1922" s="5" t="s">
        <v>2014</v>
      </c>
      <c r="H1922" s="5" t="s">
        <v>22</v>
      </c>
      <c r="I1922" s="5" t="s">
        <v>23</v>
      </c>
      <c r="J1922" s="5" t="s">
        <v>24</v>
      </c>
      <c r="K1922" s="5" t="s">
        <v>25</v>
      </c>
      <c r="L1922" s="9">
        <v>20257100117872</v>
      </c>
      <c r="M1922" s="8">
        <v>45806</v>
      </c>
      <c r="N1922" s="10">
        <v>45819</v>
      </c>
      <c r="O1922" s="11">
        <f ca="1">IF(N1922=0,NETWORKDAYS(D1922+1,TODAY(),[1]FESTIVOS!$A$2:$A$54),NETWORKDAYS(D1922+1,N1922,[1]FESTIVOS!$A$2:$A$54))</f>
        <v>8</v>
      </c>
      <c r="P1922" s="12" t="str">
        <f t="shared" si="7"/>
        <v>RESPUESTA TOTAL</v>
      </c>
      <c r="Q1922" s="5" t="s">
        <v>1616</v>
      </c>
      <c r="R1922" s="13">
        <v>2025</v>
      </c>
      <c r="S1922" s="5"/>
      <c r="T1922" s="5"/>
      <c r="U1922" s="5"/>
      <c r="V1922" s="5"/>
    </row>
    <row r="1923" spans="1:22" ht="15" x14ac:dyDescent="0.35">
      <c r="A1923" s="7">
        <v>45807.631063032408</v>
      </c>
      <c r="B1923" s="5" t="s">
        <v>18</v>
      </c>
      <c r="C1923" s="5">
        <v>2659222025</v>
      </c>
      <c r="D1923" s="8">
        <v>45806</v>
      </c>
      <c r="E1923" s="5" t="s">
        <v>19</v>
      </c>
      <c r="F1923" s="5" t="s">
        <v>27</v>
      </c>
      <c r="G1923" s="5" t="s">
        <v>2015</v>
      </c>
      <c r="H1923" s="5" t="s">
        <v>22</v>
      </c>
      <c r="I1923" s="5" t="s">
        <v>36</v>
      </c>
      <c r="J1923" s="5" t="s">
        <v>70</v>
      </c>
      <c r="K1923" s="5" t="s">
        <v>38</v>
      </c>
      <c r="L1923" s="9">
        <v>20257100117882</v>
      </c>
      <c r="M1923" s="8">
        <v>45806</v>
      </c>
      <c r="N1923" s="10">
        <v>45813</v>
      </c>
      <c r="O1923" s="11">
        <f ca="1">IF(N1923=0,NETWORKDAYS(D1923+1,TODAY(),[1]FESTIVOS!$A$2:$A$54),NETWORKDAYS(D1923+1,N1923,[1]FESTIVOS!$A$2:$A$54))</f>
        <v>4</v>
      </c>
      <c r="P1923" s="12" t="str">
        <f t="shared" si="7"/>
        <v>RESPUESTA TOTAL</v>
      </c>
      <c r="Q1923" s="5" t="s">
        <v>1616</v>
      </c>
      <c r="R1923" s="13">
        <v>2025</v>
      </c>
      <c r="S1923" s="5"/>
      <c r="T1923" s="5"/>
      <c r="U1923" s="5"/>
      <c r="V1923" s="5"/>
    </row>
    <row r="1924" spans="1:22" ht="15" x14ac:dyDescent="0.35">
      <c r="A1924" s="7">
        <v>45807.649611423607</v>
      </c>
      <c r="B1924" s="5" t="s">
        <v>18</v>
      </c>
      <c r="C1924" s="5">
        <v>2660232025</v>
      </c>
      <c r="D1924" s="8">
        <v>45806</v>
      </c>
      <c r="E1924" s="5" t="s">
        <v>19</v>
      </c>
      <c r="F1924" s="5" t="s">
        <v>20</v>
      </c>
      <c r="G1924" s="5" t="s">
        <v>2016</v>
      </c>
      <c r="H1924" s="5" t="s">
        <v>22</v>
      </c>
      <c r="I1924" s="5" t="s">
        <v>36</v>
      </c>
      <c r="J1924" s="5" t="s">
        <v>70</v>
      </c>
      <c r="K1924" s="5" t="s">
        <v>38</v>
      </c>
      <c r="L1924" s="9">
        <v>20257100118122</v>
      </c>
      <c r="M1924" s="8">
        <v>45806</v>
      </c>
      <c r="N1924" s="10">
        <v>45821</v>
      </c>
      <c r="O1924" s="11">
        <f ca="1">IF(N1924=0,NETWORKDAYS(D1924+1,TODAY(),[1]FESTIVOS!$A$2:$A$54),NETWORKDAYS(D1924+1,N1924,[1]FESTIVOS!$A$2:$A$54))</f>
        <v>10</v>
      </c>
      <c r="P1924" s="12" t="str">
        <f t="shared" si="7"/>
        <v>RESPUESTA TOTAL</v>
      </c>
      <c r="Q1924" s="5" t="s">
        <v>1616</v>
      </c>
      <c r="R1924" s="13">
        <v>2025</v>
      </c>
      <c r="S1924" s="5"/>
      <c r="T1924" s="5"/>
      <c r="U1924" s="5"/>
      <c r="V1924" s="5"/>
    </row>
    <row r="1925" spans="1:22" ht="15" x14ac:dyDescent="0.35">
      <c r="A1925" s="7">
        <v>45807.662668136574</v>
      </c>
      <c r="B1925" s="5" t="s">
        <v>18</v>
      </c>
      <c r="C1925" s="5">
        <v>2660892025</v>
      </c>
      <c r="D1925" s="8">
        <v>45806</v>
      </c>
      <c r="E1925" s="5" t="s">
        <v>19</v>
      </c>
      <c r="F1925" s="5" t="s">
        <v>20</v>
      </c>
      <c r="G1925" s="5" t="s">
        <v>2017</v>
      </c>
      <c r="H1925" s="5" t="s">
        <v>22</v>
      </c>
      <c r="I1925" s="5" t="s">
        <v>36</v>
      </c>
      <c r="J1925" s="5" t="s">
        <v>70</v>
      </c>
      <c r="K1925" s="5" t="s">
        <v>38</v>
      </c>
      <c r="L1925" s="9">
        <v>20257100118162</v>
      </c>
      <c r="M1925" s="8">
        <v>45806</v>
      </c>
      <c r="N1925" s="10">
        <v>45821</v>
      </c>
      <c r="O1925" s="11">
        <f ca="1">IF(N1925=0,NETWORKDAYS(D1925+1,TODAY(),[1]FESTIVOS!$A$2:$A$54),NETWORKDAYS(D1925+1,N1925,[1]FESTIVOS!$A$2:$A$54))</f>
        <v>10</v>
      </c>
      <c r="P1925" s="12" t="str">
        <f t="shared" si="7"/>
        <v>RESPUESTA TOTAL</v>
      </c>
      <c r="Q1925" s="5" t="s">
        <v>1616</v>
      </c>
      <c r="R1925" s="13">
        <v>2025</v>
      </c>
      <c r="S1925" s="5"/>
      <c r="T1925" s="5"/>
      <c r="U1925" s="5"/>
      <c r="V1925" s="5"/>
    </row>
    <row r="1926" spans="1:22" ht="15" x14ac:dyDescent="0.35">
      <c r="A1926" s="7">
        <v>45807.666832546296</v>
      </c>
      <c r="B1926" s="5" t="s">
        <v>18</v>
      </c>
      <c r="C1926" s="5">
        <v>2661072025</v>
      </c>
      <c r="D1926" s="8">
        <v>45806</v>
      </c>
      <c r="E1926" s="5" t="s">
        <v>19</v>
      </c>
      <c r="F1926" s="5" t="s">
        <v>27</v>
      </c>
      <c r="G1926" s="5" t="s">
        <v>2018</v>
      </c>
      <c r="H1926" s="5" t="s">
        <v>22</v>
      </c>
      <c r="I1926" s="5" t="s">
        <v>36</v>
      </c>
      <c r="J1926" s="5" t="s">
        <v>70</v>
      </c>
      <c r="K1926" s="5" t="s">
        <v>38</v>
      </c>
      <c r="L1926" s="9">
        <v>20257100118182</v>
      </c>
      <c r="M1926" s="8">
        <v>45807</v>
      </c>
      <c r="N1926" s="10">
        <v>45821</v>
      </c>
      <c r="O1926" s="11">
        <f ca="1">IF(N1926=0,NETWORKDAYS(D1926+1,TODAY(),[1]FESTIVOS!$A$2:$A$54),NETWORKDAYS(D1926+1,N1926,[1]FESTIVOS!$A$2:$A$54))</f>
        <v>10</v>
      </c>
      <c r="P1926" s="12" t="str">
        <f t="shared" si="7"/>
        <v>RESPUESTA TOTAL</v>
      </c>
      <c r="Q1926" s="5" t="s">
        <v>1616</v>
      </c>
      <c r="R1926" s="13">
        <v>2025</v>
      </c>
      <c r="S1926" s="5"/>
      <c r="T1926" s="5"/>
      <c r="U1926" s="5"/>
      <c r="V1926" s="5"/>
    </row>
    <row r="1927" spans="1:22" ht="15" x14ac:dyDescent="0.35">
      <c r="A1927" s="7">
        <v>45807.671399722225</v>
      </c>
      <c r="B1927" s="5" t="s">
        <v>29</v>
      </c>
      <c r="C1927" s="5">
        <v>2629222025</v>
      </c>
      <c r="D1927" s="8">
        <v>45806</v>
      </c>
      <c r="E1927" s="5" t="s">
        <v>19</v>
      </c>
      <c r="F1927" s="5" t="s">
        <v>27</v>
      </c>
      <c r="G1927" s="5" t="s">
        <v>2019</v>
      </c>
      <c r="H1927" s="5" t="s">
        <v>22</v>
      </c>
      <c r="I1927" s="5" t="s">
        <v>40</v>
      </c>
      <c r="J1927" s="5" t="s">
        <v>194</v>
      </c>
      <c r="K1927" s="5" t="s">
        <v>102</v>
      </c>
      <c r="L1927" s="9">
        <v>20257100118442</v>
      </c>
      <c r="M1927" s="8">
        <v>45807</v>
      </c>
      <c r="N1927" s="10">
        <v>45817</v>
      </c>
      <c r="O1927" s="11">
        <f ca="1">IF(N1927=0,NETWORKDAYS(D1927+1,TODAY(),[1]FESTIVOS!$A$2:$A$54),NETWORKDAYS(D1927+1,N1927,[1]FESTIVOS!$A$2:$A$54))</f>
        <v>6</v>
      </c>
      <c r="P1927" s="12" t="str">
        <f t="shared" si="7"/>
        <v>RESPUESTA TOTAL</v>
      </c>
      <c r="Q1927" s="5" t="s">
        <v>1616</v>
      </c>
      <c r="R1927" s="13">
        <v>2025</v>
      </c>
      <c r="S1927" s="5"/>
      <c r="T1927" s="5"/>
      <c r="U1927" s="5"/>
      <c r="V1927" s="5"/>
    </row>
    <row r="1928" spans="1:22" ht="15" x14ac:dyDescent="0.35">
      <c r="A1928" s="7">
        <v>45812.366917407402</v>
      </c>
      <c r="B1928" s="5" t="s">
        <v>18</v>
      </c>
      <c r="C1928" s="5">
        <v>2701942025</v>
      </c>
      <c r="D1928" s="8">
        <v>45806</v>
      </c>
      <c r="E1928" s="5" t="s">
        <v>19</v>
      </c>
      <c r="F1928" s="5" t="s">
        <v>50</v>
      </c>
      <c r="G1928" s="5" t="s">
        <v>2020</v>
      </c>
      <c r="H1928" s="5" t="s">
        <v>391</v>
      </c>
      <c r="I1928" s="5" t="s">
        <v>392</v>
      </c>
      <c r="J1928" s="5" t="s">
        <v>393</v>
      </c>
      <c r="K1928" s="5" t="s">
        <v>791</v>
      </c>
      <c r="L1928" s="9">
        <v>20257100117712</v>
      </c>
      <c r="M1928" s="8">
        <v>45806</v>
      </c>
      <c r="N1928" s="10">
        <v>45812</v>
      </c>
      <c r="O1928" s="11">
        <f ca="1">IF(N1928=0,NETWORKDAYS(D1928+1,TODAY(),[1]FESTIVOS!$A$2:$A$54),NETWORKDAYS(D1928+1,N1928,[1]FESTIVOS!$A$2:$A$54))</f>
        <v>3</v>
      </c>
      <c r="P1928" s="12" t="str">
        <f t="shared" si="7"/>
        <v>RESPUESTA TOTAL</v>
      </c>
      <c r="Q1928" s="5" t="s">
        <v>1616</v>
      </c>
      <c r="R1928" s="13">
        <v>2025</v>
      </c>
      <c r="S1928" s="5"/>
      <c r="T1928" s="5"/>
      <c r="U1928" s="5"/>
      <c r="V1928" s="5"/>
    </row>
    <row r="1929" spans="1:22" ht="15" x14ac:dyDescent="0.35">
      <c r="A1929" s="7">
        <v>45812.422371412038</v>
      </c>
      <c r="B1929" s="5" t="s">
        <v>18</v>
      </c>
      <c r="C1929" s="5">
        <v>2705372025</v>
      </c>
      <c r="D1929" s="8">
        <v>45806</v>
      </c>
      <c r="E1929" s="5" t="s">
        <v>19</v>
      </c>
      <c r="F1929" s="5" t="s">
        <v>20</v>
      </c>
      <c r="G1929" s="5" t="s">
        <v>2021</v>
      </c>
      <c r="H1929" s="5" t="s">
        <v>391</v>
      </c>
      <c r="I1929" s="5" t="s">
        <v>392</v>
      </c>
      <c r="J1929" s="5" t="s">
        <v>393</v>
      </c>
      <c r="K1929" s="5" t="s">
        <v>791</v>
      </c>
      <c r="L1929" s="9">
        <v>20257100117392</v>
      </c>
      <c r="M1929" s="8">
        <v>45806</v>
      </c>
      <c r="N1929" s="10">
        <v>45813</v>
      </c>
      <c r="O1929" s="11">
        <f ca="1">IF(N1929=0,NETWORKDAYS(D1929+1,TODAY(),[1]FESTIVOS!$A$2:$A$54),NETWORKDAYS(D1929+1,N1929,[1]FESTIVOS!$A$2:$A$54))</f>
        <v>4</v>
      </c>
      <c r="P1929" s="12" t="str">
        <f t="shared" si="7"/>
        <v>RESPUESTA TOTAL</v>
      </c>
      <c r="Q1929" s="5" t="s">
        <v>1616</v>
      </c>
      <c r="R1929" s="13">
        <v>2025</v>
      </c>
      <c r="S1929" s="5"/>
      <c r="T1929" s="5"/>
      <c r="U1929" s="5"/>
      <c r="V1929" s="5"/>
    </row>
    <row r="1930" spans="1:22" ht="15" x14ac:dyDescent="0.35">
      <c r="A1930" s="7">
        <v>45811.600939791664</v>
      </c>
      <c r="B1930" s="5" t="s">
        <v>29</v>
      </c>
      <c r="C1930" s="5">
        <v>2569632025</v>
      </c>
      <c r="D1930" s="8">
        <v>45807</v>
      </c>
      <c r="E1930" s="5" t="s">
        <v>19</v>
      </c>
      <c r="F1930" s="5" t="s">
        <v>20</v>
      </c>
      <c r="G1930" s="5" t="s">
        <v>31</v>
      </c>
      <c r="H1930" s="5" t="s">
        <v>22</v>
      </c>
      <c r="I1930" s="5" t="s">
        <v>89</v>
      </c>
      <c r="J1930" s="5" t="s">
        <v>101</v>
      </c>
      <c r="K1930" s="5" t="s">
        <v>431</v>
      </c>
      <c r="L1930" s="9">
        <v>1</v>
      </c>
      <c r="M1930" s="8">
        <v>45809</v>
      </c>
      <c r="N1930" s="10">
        <v>45811</v>
      </c>
      <c r="O1930" s="11">
        <f ca="1">IF(N1930=0,NETWORKDAYS(D1930+1,TODAY(),[1]FESTIVOS!$A$2:$A$54),NETWORKDAYS(D1930+1,N1930,[1]FESTIVOS!$A$2:$A$54))</f>
        <v>1</v>
      </c>
      <c r="P1930" s="12" t="str">
        <f t="shared" si="7"/>
        <v>RESPUESTA TOTAL</v>
      </c>
      <c r="Q1930" s="5" t="s">
        <v>1616</v>
      </c>
      <c r="R1930" s="13">
        <v>2025</v>
      </c>
      <c r="S1930" s="5"/>
      <c r="T1930" s="5"/>
      <c r="U1930" s="5"/>
      <c r="V1930" s="5"/>
    </row>
    <row r="1931" spans="1:22" ht="15" x14ac:dyDescent="0.35">
      <c r="A1931" s="7">
        <v>45811.412729328702</v>
      </c>
      <c r="B1931" s="5" t="s">
        <v>18</v>
      </c>
      <c r="C1931" s="5">
        <v>2678912025</v>
      </c>
      <c r="D1931" s="8">
        <v>45807</v>
      </c>
      <c r="E1931" s="5" t="s">
        <v>19</v>
      </c>
      <c r="F1931" s="5" t="s">
        <v>27</v>
      </c>
      <c r="G1931" s="5" t="s">
        <v>2022</v>
      </c>
      <c r="H1931" s="5" t="s">
        <v>22</v>
      </c>
      <c r="I1931" s="5" t="s">
        <v>84</v>
      </c>
      <c r="J1931" s="5" t="s">
        <v>139</v>
      </c>
      <c r="K1931" s="5" t="s">
        <v>86</v>
      </c>
      <c r="L1931" s="9">
        <v>20257100118402</v>
      </c>
      <c r="M1931" s="8">
        <v>45807</v>
      </c>
      <c r="N1931" s="10">
        <v>45828</v>
      </c>
      <c r="O1931" s="11">
        <f ca="1">IF(N1931=0,NETWORKDAYS(D1931+1,TODAY(),[1]FESTIVOS!$A$2:$A$54),NETWORKDAYS(D1931+1,N1931,[1]FESTIVOS!$A$2:$A$54))</f>
        <v>14</v>
      </c>
      <c r="P1931" s="12" t="str">
        <f t="shared" si="7"/>
        <v>RESPUESTA TOTAL</v>
      </c>
      <c r="Q1931" s="5" t="s">
        <v>1616</v>
      </c>
      <c r="R1931" s="13">
        <v>2025</v>
      </c>
      <c r="S1931" s="5"/>
      <c r="T1931" s="5"/>
      <c r="U1931" s="5"/>
      <c r="V1931" s="5"/>
    </row>
    <row r="1932" spans="1:22" ht="15" x14ac:dyDescent="0.35">
      <c r="A1932" s="7">
        <v>45811.47757206019</v>
      </c>
      <c r="B1932" s="5" t="s">
        <v>18</v>
      </c>
      <c r="C1932" s="5">
        <v>2682402025</v>
      </c>
      <c r="D1932" s="8">
        <v>45807</v>
      </c>
      <c r="E1932" s="5" t="s">
        <v>19</v>
      </c>
      <c r="F1932" s="5" t="s">
        <v>20</v>
      </c>
      <c r="G1932" s="5" t="s">
        <v>2023</v>
      </c>
      <c r="H1932" s="5" t="s">
        <v>22</v>
      </c>
      <c r="I1932" s="5" t="s">
        <v>54</v>
      </c>
      <c r="J1932" s="5" t="s">
        <v>63</v>
      </c>
      <c r="K1932" s="5" t="s">
        <v>52</v>
      </c>
      <c r="L1932" s="9">
        <v>20257100118732</v>
      </c>
      <c r="M1932" s="8">
        <v>45807</v>
      </c>
      <c r="N1932" s="10">
        <v>45816</v>
      </c>
      <c r="O1932" s="11">
        <f ca="1">IF(N1932=0,NETWORKDAYS(D1932+1,TODAY(),[1]FESTIVOS!$A$2:$A$54),NETWORKDAYS(D1932+1,N1932,[1]FESTIVOS!$A$2:$A$54))</f>
        <v>4</v>
      </c>
      <c r="P1932" s="12" t="str">
        <f t="shared" si="7"/>
        <v>RESPUESTA TOTAL</v>
      </c>
      <c r="Q1932" s="5" t="s">
        <v>1616</v>
      </c>
      <c r="R1932" s="13">
        <v>2025</v>
      </c>
      <c r="S1932" s="5"/>
      <c r="T1932" s="5"/>
      <c r="U1932" s="5"/>
      <c r="V1932" s="5"/>
    </row>
    <row r="1933" spans="1:22" ht="15" x14ac:dyDescent="0.35">
      <c r="A1933" s="7">
        <v>45811.480039236107</v>
      </c>
      <c r="B1933" s="5" t="s">
        <v>29</v>
      </c>
      <c r="C1933" s="5">
        <v>2644862025</v>
      </c>
      <c r="D1933" s="8">
        <v>45807</v>
      </c>
      <c r="E1933" s="5" t="s">
        <v>19</v>
      </c>
      <c r="F1933" s="5" t="s">
        <v>27</v>
      </c>
      <c r="G1933" s="5" t="s">
        <v>2024</v>
      </c>
      <c r="H1933" s="5" t="s">
        <v>391</v>
      </c>
      <c r="I1933" s="5" t="s">
        <v>392</v>
      </c>
      <c r="J1933" s="5" t="s">
        <v>393</v>
      </c>
      <c r="K1933" s="5" t="s">
        <v>394</v>
      </c>
      <c r="L1933" s="9">
        <v>1</v>
      </c>
      <c r="M1933" s="8">
        <v>45811</v>
      </c>
      <c r="N1933" s="10">
        <v>45811</v>
      </c>
      <c r="O1933" s="11">
        <f ca="1">IF(N1933=0,NETWORKDAYS(D1933+1,TODAY(),[1]FESTIVOS!$A$2:$A$54),NETWORKDAYS(D1933+1,N1933,[1]FESTIVOS!$A$2:$A$54))</f>
        <v>1</v>
      </c>
      <c r="P1933" s="12" t="str">
        <f t="shared" si="7"/>
        <v>RESPUESTA TOTAL</v>
      </c>
      <c r="Q1933" s="5" t="s">
        <v>1616</v>
      </c>
      <c r="R1933" s="13">
        <v>2025</v>
      </c>
      <c r="S1933" s="5"/>
      <c r="T1933" s="5"/>
      <c r="U1933" s="5"/>
      <c r="V1933" s="5"/>
    </row>
    <row r="1934" spans="1:22" ht="15" x14ac:dyDescent="0.35">
      <c r="A1934" s="7">
        <v>45811.483063495369</v>
      </c>
      <c r="B1934" s="5" t="s">
        <v>18</v>
      </c>
      <c r="C1934" s="5">
        <v>2682672025</v>
      </c>
      <c r="D1934" s="8">
        <v>45807</v>
      </c>
      <c r="E1934" s="5" t="s">
        <v>19</v>
      </c>
      <c r="F1934" s="5" t="s">
        <v>20</v>
      </c>
      <c r="G1934" s="5" t="s">
        <v>2025</v>
      </c>
      <c r="H1934" s="5" t="s">
        <v>22</v>
      </c>
      <c r="I1934" s="5" t="s">
        <v>36</v>
      </c>
      <c r="J1934" s="5" t="s">
        <v>70</v>
      </c>
      <c r="K1934" s="5" t="s">
        <v>38</v>
      </c>
      <c r="L1934" s="9">
        <v>20257100118742</v>
      </c>
      <c r="M1934" s="8">
        <v>45807</v>
      </c>
      <c r="N1934" s="10">
        <v>45821</v>
      </c>
      <c r="O1934" s="11">
        <f ca="1">IF(N1934=0,NETWORKDAYS(D1934+1,TODAY(),[1]FESTIVOS!$A$2:$A$54),NETWORKDAYS(D1934+1,N1934,[1]FESTIVOS!$A$2:$A$54))</f>
        <v>9</v>
      </c>
      <c r="P1934" s="12" t="str">
        <f t="shared" si="7"/>
        <v>RESPUESTA TOTAL</v>
      </c>
      <c r="Q1934" s="5" t="s">
        <v>1616</v>
      </c>
      <c r="R1934" s="13">
        <v>2025</v>
      </c>
      <c r="S1934" s="5"/>
      <c r="T1934" s="5"/>
      <c r="U1934" s="5"/>
      <c r="V1934" s="5"/>
    </row>
    <row r="1935" spans="1:22" ht="15" x14ac:dyDescent="0.35">
      <c r="A1935" s="7">
        <v>45811.571274618051</v>
      </c>
      <c r="B1935" s="5" t="s">
        <v>18</v>
      </c>
      <c r="C1935" s="5">
        <v>2686282025</v>
      </c>
      <c r="D1935" s="8">
        <v>45807</v>
      </c>
      <c r="E1935" s="5" t="s">
        <v>19</v>
      </c>
      <c r="F1935" s="5" t="s">
        <v>27</v>
      </c>
      <c r="G1935" s="5" t="s">
        <v>2026</v>
      </c>
      <c r="H1935" s="5" t="s">
        <v>22</v>
      </c>
      <c r="I1935" s="5" t="s">
        <v>23</v>
      </c>
      <c r="J1935" s="5" t="s">
        <v>24</v>
      </c>
      <c r="K1935" s="5" t="s">
        <v>25</v>
      </c>
      <c r="L1935" s="9">
        <v>20257100118922</v>
      </c>
      <c r="M1935" s="8">
        <v>45807</v>
      </c>
      <c r="N1935" s="10">
        <v>45820</v>
      </c>
      <c r="O1935" s="11">
        <f ca="1">IF(N1935=0,NETWORKDAYS(D1935+1,TODAY(),[1]FESTIVOS!$A$2:$A$54),NETWORKDAYS(D1935+1,N1935,[1]FESTIVOS!$A$2:$A$54))</f>
        <v>8</v>
      </c>
      <c r="P1935" s="12" t="str">
        <f t="shared" si="7"/>
        <v>RESPUESTA TOTAL</v>
      </c>
      <c r="Q1935" s="5" t="s">
        <v>1616</v>
      </c>
      <c r="R1935" s="13">
        <v>2025</v>
      </c>
      <c r="S1935" s="5"/>
      <c r="T1935" s="5"/>
      <c r="U1935" s="5"/>
      <c r="V1935" s="5"/>
    </row>
    <row r="1936" spans="1:22" ht="15" x14ac:dyDescent="0.35">
      <c r="A1936" s="7">
        <v>45811.586952465281</v>
      </c>
      <c r="B1936" s="5" t="s">
        <v>18</v>
      </c>
      <c r="C1936" s="5">
        <v>2687022025</v>
      </c>
      <c r="D1936" s="8">
        <v>45807</v>
      </c>
      <c r="E1936" s="5" t="s">
        <v>19</v>
      </c>
      <c r="F1936" s="5" t="s">
        <v>20</v>
      </c>
      <c r="G1936" s="5" t="s">
        <v>2027</v>
      </c>
      <c r="H1936" s="5" t="s">
        <v>22</v>
      </c>
      <c r="I1936" s="5" t="s">
        <v>40</v>
      </c>
      <c r="J1936" s="5" t="s">
        <v>41</v>
      </c>
      <c r="K1936" s="5" t="s">
        <v>102</v>
      </c>
      <c r="L1936" s="9">
        <v>20257100119082</v>
      </c>
      <c r="M1936" s="8">
        <v>45807</v>
      </c>
      <c r="N1936" s="10">
        <v>45820</v>
      </c>
      <c r="O1936" s="11">
        <f ca="1">IF(N1936=0,NETWORKDAYS(D1936+1,TODAY(),[1]FESTIVOS!$A$2:$A$54),NETWORKDAYS(D1936+1,N1936,[1]FESTIVOS!$A$2:$A$54))</f>
        <v>8</v>
      </c>
      <c r="P1936" s="12" t="str">
        <f t="shared" si="7"/>
        <v>RESPUESTA TOTAL</v>
      </c>
      <c r="Q1936" s="5" t="s">
        <v>1616</v>
      </c>
      <c r="R1936" s="13">
        <v>2025</v>
      </c>
      <c r="S1936" s="5"/>
      <c r="T1936" s="5"/>
      <c r="U1936" s="5"/>
      <c r="V1936" s="5"/>
    </row>
    <row r="1937" spans="1:22" ht="15" x14ac:dyDescent="0.35">
      <c r="A1937" s="7">
        <v>45812.332152511575</v>
      </c>
      <c r="B1937" s="5" t="s">
        <v>29</v>
      </c>
      <c r="C1937" s="5">
        <v>2622322025</v>
      </c>
      <c r="D1937" s="8">
        <v>45807</v>
      </c>
      <c r="E1937" s="5" t="s">
        <v>19</v>
      </c>
      <c r="F1937" s="5" t="s">
        <v>50</v>
      </c>
      <c r="G1937" s="5" t="s">
        <v>2028</v>
      </c>
      <c r="H1937" s="5" t="s">
        <v>22</v>
      </c>
      <c r="I1937" s="5" t="s">
        <v>84</v>
      </c>
      <c r="J1937" s="5" t="s">
        <v>85</v>
      </c>
      <c r="K1937" s="5" t="s">
        <v>86</v>
      </c>
      <c r="L1937" s="9">
        <v>20257100120062</v>
      </c>
      <c r="M1937" s="8">
        <v>45811</v>
      </c>
      <c r="N1937" s="10">
        <v>45832</v>
      </c>
      <c r="O1937" s="11">
        <f ca="1">IF(N1937=0,NETWORKDAYS(D1937+1,TODAY(),[1]FESTIVOS!$A$2:$A$54),NETWORKDAYS(D1937+1,N1937,[1]FESTIVOS!$A$2:$A$54))</f>
        <v>15</v>
      </c>
      <c r="P1937" s="12" t="str">
        <f t="shared" si="7"/>
        <v>RESPUESTA TOTAL</v>
      </c>
      <c r="Q1937" s="5" t="s">
        <v>1616</v>
      </c>
      <c r="R1937" s="13">
        <v>2025</v>
      </c>
      <c r="S1937" s="5"/>
      <c r="T1937" s="5"/>
      <c r="U1937" s="5"/>
      <c r="V1937" s="5"/>
    </row>
    <row r="1938" spans="1:22" ht="15" x14ac:dyDescent="0.35">
      <c r="A1938" s="7">
        <v>45812.337565000002</v>
      </c>
      <c r="B1938" s="5" t="s">
        <v>29</v>
      </c>
      <c r="C1938" s="5">
        <v>2562892025</v>
      </c>
      <c r="D1938" s="8">
        <v>45807</v>
      </c>
      <c r="E1938" s="5" t="s">
        <v>19</v>
      </c>
      <c r="F1938" s="5" t="s">
        <v>27</v>
      </c>
      <c r="G1938" s="5" t="s">
        <v>2029</v>
      </c>
      <c r="H1938" s="5" t="s">
        <v>22</v>
      </c>
      <c r="I1938" s="5" t="s">
        <v>40</v>
      </c>
      <c r="J1938" s="5" t="s">
        <v>320</v>
      </c>
      <c r="K1938" s="5" t="s">
        <v>77</v>
      </c>
      <c r="L1938" s="9">
        <v>20257100120082</v>
      </c>
      <c r="M1938" s="8">
        <v>45811</v>
      </c>
      <c r="N1938" s="10">
        <v>45826</v>
      </c>
      <c r="O1938" s="11">
        <f ca="1">IF(N1938=0,NETWORKDAYS(D1938+1,TODAY(),[1]FESTIVOS!$A$2:$A$54),NETWORKDAYS(D1938+1,N1938,[1]FESTIVOS!$A$2:$A$54))</f>
        <v>12</v>
      </c>
      <c r="P1938" s="12" t="str">
        <f t="shared" si="7"/>
        <v>RESPUESTA TOTAL</v>
      </c>
      <c r="Q1938" s="5" t="s">
        <v>1616</v>
      </c>
      <c r="R1938" s="13">
        <v>2025</v>
      </c>
      <c r="S1938" s="5"/>
      <c r="T1938" s="5"/>
      <c r="U1938" s="5"/>
      <c r="V1938" s="5"/>
    </row>
    <row r="1939" spans="1:22" ht="15" x14ac:dyDescent="0.35">
      <c r="A1939" s="7">
        <v>45812.388380567128</v>
      </c>
      <c r="B1939" s="5" t="s">
        <v>18</v>
      </c>
      <c r="C1939" s="5">
        <v>2703122025</v>
      </c>
      <c r="D1939" s="8">
        <v>45807</v>
      </c>
      <c r="E1939" s="5" t="s">
        <v>19</v>
      </c>
      <c r="F1939" s="5" t="s">
        <v>20</v>
      </c>
      <c r="G1939" s="5" t="s">
        <v>2030</v>
      </c>
      <c r="H1939" s="5" t="s">
        <v>22</v>
      </c>
      <c r="I1939" s="5" t="s">
        <v>89</v>
      </c>
      <c r="J1939" s="5" t="s">
        <v>101</v>
      </c>
      <c r="K1939" s="5" t="s">
        <v>431</v>
      </c>
      <c r="L1939" s="9">
        <v>20257100118272</v>
      </c>
      <c r="M1939" s="8">
        <v>45807</v>
      </c>
      <c r="N1939" s="10">
        <v>45812</v>
      </c>
      <c r="O1939" s="11">
        <f ca="1">IF(N1939=0,NETWORKDAYS(D1939+1,TODAY(),[1]FESTIVOS!$A$2:$A$54),NETWORKDAYS(D1939+1,N1939,[1]FESTIVOS!$A$2:$A$54))</f>
        <v>2</v>
      </c>
      <c r="P1939" s="12" t="str">
        <f t="shared" si="7"/>
        <v>RESPUESTA TOTAL</v>
      </c>
      <c r="Q1939" s="5" t="s">
        <v>1616</v>
      </c>
      <c r="R1939" s="13">
        <v>2025</v>
      </c>
      <c r="S1939" s="5"/>
      <c r="T1939" s="5"/>
      <c r="U1939" s="5"/>
      <c r="V1939" s="5"/>
    </row>
    <row r="1940" spans="1:22" ht="15" x14ac:dyDescent="0.35">
      <c r="A1940" s="7">
        <v>45812.398421921302</v>
      </c>
      <c r="B1940" s="5" t="s">
        <v>18</v>
      </c>
      <c r="C1940" s="5">
        <v>2703502025</v>
      </c>
      <c r="D1940" s="8">
        <v>45807</v>
      </c>
      <c r="E1940" s="5" t="s">
        <v>19</v>
      </c>
      <c r="F1940" s="5" t="s">
        <v>27</v>
      </c>
      <c r="G1940" s="5" t="s">
        <v>2031</v>
      </c>
      <c r="H1940" s="5" t="s">
        <v>391</v>
      </c>
      <c r="I1940" s="5" t="s">
        <v>392</v>
      </c>
      <c r="J1940" s="5" t="s">
        <v>393</v>
      </c>
      <c r="K1940" s="5" t="s">
        <v>791</v>
      </c>
      <c r="L1940" s="9">
        <v>20257100118502</v>
      </c>
      <c r="M1940" s="8">
        <v>45807</v>
      </c>
      <c r="N1940" s="10">
        <v>45812</v>
      </c>
      <c r="O1940" s="11">
        <f ca="1">IF(N1940=0,NETWORKDAYS(D1940+1,TODAY(),[1]FESTIVOS!$A$2:$A$54),NETWORKDAYS(D1940+1,N1940,[1]FESTIVOS!$A$2:$A$54))</f>
        <v>2</v>
      </c>
      <c r="P1940" s="12" t="str">
        <f t="shared" si="7"/>
        <v>RESPUESTA TOTAL</v>
      </c>
      <c r="Q1940" s="5" t="s">
        <v>1616</v>
      </c>
      <c r="R1940" s="13">
        <v>2025</v>
      </c>
      <c r="S1940" s="5"/>
      <c r="T1940" s="5"/>
      <c r="U1940" s="5"/>
      <c r="V1940" s="5"/>
    </row>
    <row r="1941" spans="1:22" ht="15" x14ac:dyDescent="0.35">
      <c r="A1941" s="7">
        <v>45812.413358159727</v>
      </c>
      <c r="B1941" s="5" t="s">
        <v>29</v>
      </c>
      <c r="C1941" s="5">
        <v>2669212025</v>
      </c>
      <c r="D1941" s="8">
        <v>45808</v>
      </c>
      <c r="E1941" s="5" t="s">
        <v>19</v>
      </c>
      <c r="F1941" s="5" t="s">
        <v>27</v>
      </c>
      <c r="G1941" s="5" t="s">
        <v>2032</v>
      </c>
      <c r="H1941" s="5" t="s">
        <v>22</v>
      </c>
      <c r="I1941" s="5" t="s">
        <v>65</v>
      </c>
      <c r="J1941" s="5" t="s">
        <v>66</v>
      </c>
      <c r="K1941" s="5" t="s">
        <v>67</v>
      </c>
      <c r="L1941" s="9">
        <v>20257100120292</v>
      </c>
      <c r="M1941" s="8">
        <v>45808</v>
      </c>
      <c r="N1941" s="10">
        <v>45827</v>
      </c>
      <c r="O1941" s="11">
        <f ca="1">IF(N1941=0,NETWORKDAYS(D1941+1,TODAY(),[1]FESTIVOS!$A$2:$A$54),NETWORKDAYS(D1941+1,N1941,[1]FESTIVOS!$A$2:$A$54))</f>
        <v>13</v>
      </c>
      <c r="P1941" s="12" t="str">
        <f t="shared" si="7"/>
        <v>RESPUESTA TOTAL</v>
      </c>
      <c r="Q1941" s="5" t="s">
        <v>1616</v>
      </c>
      <c r="R1941" s="13">
        <v>2025</v>
      </c>
      <c r="S1941" s="5"/>
      <c r="T1941" s="5"/>
      <c r="U1941" s="5"/>
      <c r="V1941" s="5"/>
    </row>
    <row r="1942" spans="1:22" ht="15" x14ac:dyDescent="0.35">
      <c r="A1942" s="7">
        <v>45812.447792210645</v>
      </c>
      <c r="B1942" s="5" t="s">
        <v>29</v>
      </c>
      <c r="C1942" s="5">
        <v>2611292025</v>
      </c>
      <c r="D1942" s="8">
        <v>45807</v>
      </c>
      <c r="E1942" s="5" t="s">
        <v>19</v>
      </c>
      <c r="F1942" s="5" t="s">
        <v>27</v>
      </c>
      <c r="G1942" s="5" t="s">
        <v>2033</v>
      </c>
      <c r="H1942" s="5" t="s">
        <v>22</v>
      </c>
      <c r="I1942" s="5" t="s">
        <v>89</v>
      </c>
      <c r="J1942" s="5" t="s">
        <v>90</v>
      </c>
      <c r="K1942" s="5" t="s">
        <v>431</v>
      </c>
      <c r="L1942" s="9">
        <v>20257100120052</v>
      </c>
      <c r="M1942" s="8">
        <v>45811</v>
      </c>
      <c r="N1942" s="10">
        <v>45813</v>
      </c>
      <c r="O1942" s="11">
        <f ca="1">IF(N1942=0,NETWORKDAYS(D1942+1,TODAY(),[1]FESTIVOS!$A$2:$A$54),NETWORKDAYS(D1942+1,N1942,[1]FESTIVOS!$A$2:$A$54))</f>
        <v>3</v>
      </c>
      <c r="P1942" s="12" t="str">
        <f t="shared" si="7"/>
        <v>RESPUESTA TOTAL</v>
      </c>
      <c r="Q1942" s="5" t="s">
        <v>1616</v>
      </c>
      <c r="R1942" s="13">
        <v>2025</v>
      </c>
      <c r="S1942" s="5"/>
      <c r="T1942" s="5"/>
      <c r="U1942" s="5"/>
      <c r="V1942" s="5"/>
    </row>
    <row r="1943" spans="1:22" ht="15" x14ac:dyDescent="0.35">
      <c r="A1943" s="7">
        <v>45812.463682881949</v>
      </c>
      <c r="B1943" s="5" t="s">
        <v>29</v>
      </c>
      <c r="C1943" s="5">
        <v>2585092025</v>
      </c>
      <c r="D1943" s="8">
        <v>45807</v>
      </c>
      <c r="E1943" s="5" t="s">
        <v>19</v>
      </c>
      <c r="F1943" s="5" t="s">
        <v>30</v>
      </c>
      <c r="G1943" s="5" t="s">
        <v>2034</v>
      </c>
      <c r="H1943" s="5" t="s">
        <v>22</v>
      </c>
      <c r="I1943" s="5" t="s">
        <v>32</v>
      </c>
      <c r="J1943" s="5" t="s">
        <v>33</v>
      </c>
      <c r="K1943" s="5" t="s">
        <v>47</v>
      </c>
      <c r="L1943" s="9">
        <v>20257100120992</v>
      </c>
      <c r="M1943" s="8">
        <v>45812</v>
      </c>
      <c r="N1943" s="10">
        <v>45828</v>
      </c>
      <c r="O1943" s="11">
        <f ca="1">IF(N1943=0,NETWORKDAYS(D1943+1,TODAY(),[1]FESTIVOS!$A$2:$A$54),NETWORKDAYS(D1943+1,N1943,[1]FESTIVOS!$A$2:$A$54))</f>
        <v>14</v>
      </c>
      <c r="P1943" s="12" t="str">
        <f t="shared" si="7"/>
        <v>RESPUESTA TOTAL</v>
      </c>
      <c r="Q1943" s="5" t="s">
        <v>1616</v>
      </c>
      <c r="R1943" s="13">
        <v>2025</v>
      </c>
      <c r="S1943" s="5"/>
      <c r="T1943" s="5"/>
      <c r="U1943" s="5"/>
      <c r="V1943" s="5"/>
    </row>
    <row r="1944" spans="1:22" ht="15" x14ac:dyDescent="0.35">
      <c r="A1944" s="7">
        <v>45812.467171886572</v>
      </c>
      <c r="B1944" s="5" t="s">
        <v>29</v>
      </c>
      <c r="C1944" s="5">
        <v>2674092025</v>
      </c>
      <c r="D1944" s="8">
        <v>45810</v>
      </c>
      <c r="E1944" s="5" t="s">
        <v>19</v>
      </c>
      <c r="F1944" s="5" t="s">
        <v>30</v>
      </c>
      <c r="G1944" s="5" t="s">
        <v>2035</v>
      </c>
      <c r="H1944" s="5" t="s">
        <v>391</v>
      </c>
      <c r="I1944" s="5" t="s">
        <v>392</v>
      </c>
      <c r="J1944" s="5" t="s">
        <v>393</v>
      </c>
      <c r="K1944" s="5" t="s">
        <v>791</v>
      </c>
      <c r="L1944" s="9">
        <v>1</v>
      </c>
      <c r="M1944" s="8">
        <v>45812</v>
      </c>
      <c r="N1944" s="10">
        <v>45812</v>
      </c>
      <c r="O1944" s="11">
        <f ca="1">IF(N1944=0,NETWORKDAYS(D1944+1,TODAY(),[1]FESTIVOS!$A$2:$A$54),NETWORKDAYS(D1944+1,N1944,[1]FESTIVOS!$A$2:$A$54))</f>
        <v>2</v>
      </c>
      <c r="P1944" s="12" t="str">
        <f t="shared" si="7"/>
        <v>RESPUESTA TOTAL</v>
      </c>
      <c r="Q1944" s="5" t="s">
        <v>2036</v>
      </c>
      <c r="R1944" s="13">
        <v>2025</v>
      </c>
      <c r="S1944" s="5"/>
      <c r="T1944" s="5"/>
      <c r="U1944" s="5"/>
      <c r="V1944" s="5"/>
    </row>
    <row r="1945" spans="1:22" ht="15" x14ac:dyDescent="0.35">
      <c r="A1945" s="7">
        <v>45812.607881053242</v>
      </c>
      <c r="B1945" s="5" t="s">
        <v>18</v>
      </c>
      <c r="C1945" s="5">
        <v>2717222025</v>
      </c>
      <c r="D1945" s="8">
        <v>45807</v>
      </c>
      <c r="E1945" s="5" t="s">
        <v>19</v>
      </c>
      <c r="F1945" s="5" t="s">
        <v>27</v>
      </c>
      <c r="G1945" s="5" t="s">
        <v>2037</v>
      </c>
      <c r="H1945" s="5" t="s">
        <v>22</v>
      </c>
      <c r="I1945" s="5" t="s">
        <v>36</v>
      </c>
      <c r="J1945" s="5" t="s">
        <v>70</v>
      </c>
      <c r="K1945" s="5" t="s">
        <v>38</v>
      </c>
      <c r="L1945" s="9">
        <v>20257100119372</v>
      </c>
      <c r="M1945" s="8">
        <v>45807</v>
      </c>
      <c r="N1945" s="10">
        <v>45821</v>
      </c>
      <c r="O1945" s="11">
        <f ca="1">IF(N1945=0,NETWORKDAYS(D1945+1,TODAY(),[1]FESTIVOS!$A$2:$A$54),NETWORKDAYS(D1945+1,N1945,[1]FESTIVOS!$A$2:$A$54))</f>
        <v>9</v>
      </c>
      <c r="P1945" s="12" t="str">
        <f t="shared" si="7"/>
        <v>RESPUESTA TOTAL</v>
      </c>
      <c r="Q1945" s="5" t="s">
        <v>1616</v>
      </c>
      <c r="R1945" s="13">
        <v>2025</v>
      </c>
      <c r="S1945" s="5"/>
      <c r="T1945" s="5"/>
      <c r="U1945" s="5"/>
      <c r="V1945" s="5"/>
    </row>
    <row r="1946" spans="1:22" ht="15" x14ac:dyDescent="0.35">
      <c r="A1946" s="7">
        <v>45812.610761527772</v>
      </c>
      <c r="B1946" s="5" t="s">
        <v>18</v>
      </c>
      <c r="C1946" s="5">
        <v>2717382025</v>
      </c>
      <c r="D1946" s="8">
        <v>45807</v>
      </c>
      <c r="E1946" s="5" t="s">
        <v>19</v>
      </c>
      <c r="F1946" s="5" t="s">
        <v>20</v>
      </c>
      <c r="G1946" s="5" t="s">
        <v>2038</v>
      </c>
      <c r="H1946" s="5" t="s">
        <v>22</v>
      </c>
      <c r="I1946" s="5" t="s">
        <v>36</v>
      </c>
      <c r="J1946" s="5" t="s">
        <v>70</v>
      </c>
      <c r="K1946" s="5" t="s">
        <v>38</v>
      </c>
      <c r="L1946" s="9">
        <v>20257100119382</v>
      </c>
      <c r="M1946" s="8">
        <v>45811</v>
      </c>
      <c r="N1946" s="10">
        <v>45826</v>
      </c>
      <c r="O1946" s="11">
        <f ca="1">IF(N1946=0,NETWORKDAYS(D1946+1,TODAY(),[1]FESTIVOS!$A$2:$A$54),NETWORKDAYS(D1946+1,N1946,[1]FESTIVOS!$A$2:$A$54))</f>
        <v>12</v>
      </c>
      <c r="P1946" s="12" t="str">
        <f t="shared" si="7"/>
        <v>RESPUESTA TOTAL</v>
      </c>
      <c r="Q1946" s="5" t="s">
        <v>1616</v>
      </c>
      <c r="R1946" s="13">
        <v>2025</v>
      </c>
      <c r="S1946" s="5"/>
      <c r="T1946" s="5"/>
      <c r="U1946" s="5"/>
      <c r="V1946" s="5"/>
    </row>
    <row r="1947" spans="1:22" ht="15" x14ac:dyDescent="0.35">
      <c r="A1947" s="7">
        <v>45812.616358865736</v>
      </c>
      <c r="B1947" s="5" t="s">
        <v>18</v>
      </c>
      <c r="C1947" s="5">
        <v>2717622025</v>
      </c>
      <c r="D1947" s="8">
        <v>45808</v>
      </c>
      <c r="E1947" s="5" t="s">
        <v>19</v>
      </c>
      <c r="F1947" s="5" t="s">
        <v>20</v>
      </c>
      <c r="G1947" s="5" t="s">
        <v>2039</v>
      </c>
      <c r="H1947" s="5" t="s">
        <v>22</v>
      </c>
      <c r="I1947" s="5" t="s">
        <v>36</v>
      </c>
      <c r="J1947" s="5" t="s">
        <v>70</v>
      </c>
      <c r="K1947" s="5" t="s">
        <v>38</v>
      </c>
      <c r="L1947" s="9">
        <v>20257100119402</v>
      </c>
      <c r="M1947" s="8">
        <v>45811</v>
      </c>
      <c r="N1947" s="10">
        <v>45821</v>
      </c>
      <c r="O1947" s="11">
        <f ca="1">IF(N1947=0,NETWORKDAYS(D1947+1,TODAY(),[1]FESTIVOS!$A$2:$A$54),NETWORKDAYS(D1947+1,N1947,[1]FESTIVOS!$A$2:$A$54))</f>
        <v>9</v>
      </c>
      <c r="P1947" s="12" t="str">
        <f t="shared" si="7"/>
        <v>RESPUESTA TOTAL</v>
      </c>
      <c r="Q1947" s="5" t="s">
        <v>1616</v>
      </c>
      <c r="R1947" s="13">
        <v>2025</v>
      </c>
      <c r="S1947" s="5"/>
      <c r="T1947" s="5"/>
      <c r="U1947" s="5"/>
      <c r="V1947" s="5"/>
    </row>
    <row r="1948" spans="1:22" ht="15" x14ac:dyDescent="0.35">
      <c r="A1948" s="7">
        <v>45812.52462167824</v>
      </c>
      <c r="B1948" s="5" t="s">
        <v>29</v>
      </c>
      <c r="C1948" s="5">
        <v>2669382025</v>
      </c>
      <c r="D1948" s="8">
        <v>45811</v>
      </c>
      <c r="E1948" s="5" t="s">
        <v>19</v>
      </c>
      <c r="F1948" s="5" t="s">
        <v>27</v>
      </c>
      <c r="G1948" s="5" t="s">
        <v>2040</v>
      </c>
      <c r="H1948" s="5" t="s">
        <v>22</v>
      </c>
      <c r="I1948" s="5" t="s">
        <v>40</v>
      </c>
      <c r="J1948" s="5" t="s">
        <v>76</v>
      </c>
      <c r="K1948" s="5" t="s">
        <v>38</v>
      </c>
      <c r="L1948" s="9">
        <v>20257100121122</v>
      </c>
      <c r="M1948" s="8">
        <v>45812</v>
      </c>
      <c r="N1948" s="10">
        <v>45832</v>
      </c>
      <c r="O1948" s="11">
        <f ca="1">IF(N1948=0,NETWORKDAYS(D1948+1,TODAY(),[1]FESTIVOS!$A$2:$A$54),NETWORKDAYS(D1948+1,N1948,[1]FESTIVOS!$A$2:$A$54))</f>
        <v>14</v>
      </c>
      <c r="P1948" s="12" t="str">
        <f t="shared" si="7"/>
        <v>RESPUESTA TOTAL</v>
      </c>
      <c r="Q1948" s="5" t="s">
        <v>2036</v>
      </c>
      <c r="R1948" s="13">
        <v>2025</v>
      </c>
      <c r="S1948" s="5"/>
      <c r="T1948" s="5"/>
      <c r="U1948" s="5"/>
      <c r="V1948" s="5"/>
    </row>
    <row r="1949" spans="1:22" ht="15" x14ac:dyDescent="0.35">
      <c r="A1949" s="7">
        <v>45812.529907824079</v>
      </c>
      <c r="B1949" s="5" t="s">
        <v>29</v>
      </c>
      <c r="C1949" s="5">
        <v>2646522025</v>
      </c>
      <c r="D1949" s="8">
        <v>45811</v>
      </c>
      <c r="E1949" s="5" t="s">
        <v>19</v>
      </c>
      <c r="F1949" s="5" t="s">
        <v>27</v>
      </c>
      <c r="G1949" s="5" t="s">
        <v>2041</v>
      </c>
      <c r="H1949" s="5" t="s">
        <v>22</v>
      </c>
      <c r="I1949" s="5" t="s">
        <v>84</v>
      </c>
      <c r="J1949" s="5" t="s">
        <v>139</v>
      </c>
      <c r="K1949" s="5" t="s">
        <v>86</v>
      </c>
      <c r="L1949" s="9">
        <v>20257100121132</v>
      </c>
      <c r="M1949" s="8">
        <v>45811</v>
      </c>
      <c r="N1949" s="10">
        <v>45832</v>
      </c>
      <c r="O1949" s="11">
        <f ca="1">IF(N1949=0,NETWORKDAYS(D1949+1,TODAY(),[1]FESTIVOS!$A$2:$A$54),NETWORKDAYS(D1949+1,N1949,[1]FESTIVOS!$A$2:$A$54))</f>
        <v>14</v>
      </c>
      <c r="P1949" s="12" t="str">
        <f t="shared" si="7"/>
        <v>RESPUESTA TOTAL</v>
      </c>
      <c r="Q1949" s="5" t="s">
        <v>2036</v>
      </c>
      <c r="R1949" s="13">
        <v>2025</v>
      </c>
      <c r="S1949" s="5"/>
      <c r="T1949" s="5"/>
      <c r="U1949" s="5"/>
      <c r="V1949" s="5"/>
    </row>
    <row r="1950" spans="1:22" ht="15" x14ac:dyDescent="0.35">
      <c r="A1950" s="7">
        <v>45812.54042258102</v>
      </c>
      <c r="B1950" s="5" t="s">
        <v>29</v>
      </c>
      <c r="C1950" s="5">
        <v>2650802025</v>
      </c>
      <c r="D1950" s="8">
        <v>45811</v>
      </c>
      <c r="E1950" s="5" t="s">
        <v>19</v>
      </c>
      <c r="F1950" s="5" t="s">
        <v>20</v>
      </c>
      <c r="G1950" s="5" t="s">
        <v>2042</v>
      </c>
      <c r="H1950" s="5" t="s">
        <v>22</v>
      </c>
      <c r="I1950" s="5" t="s">
        <v>84</v>
      </c>
      <c r="J1950" s="5" t="s">
        <v>85</v>
      </c>
      <c r="K1950" s="5" t="s">
        <v>86</v>
      </c>
      <c r="L1950" s="9">
        <v>20257100121102</v>
      </c>
      <c r="M1950" s="8">
        <v>45811</v>
      </c>
      <c r="N1950" s="10">
        <v>45832</v>
      </c>
      <c r="O1950" s="11">
        <f ca="1">IF(N1950=0,NETWORKDAYS(D1950+1,TODAY(),[1]FESTIVOS!$A$2:$A$54),NETWORKDAYS(D1950+1,N1950,[1]FESTIVOS!$A$2:$A$54))</f>
        <v>14</v>
      </c>
      <c r="P1950" s="12" t="str">
        <f t="shared" si="7"/>
        <v>RESPUESTA TOTAL</v>
      </c>
      <c r="Q1950" s="5" t="s">
        <v>2036</v>
      </c>
      <c r="R1950" s="13">
        <v>2025</v>
      </c>
      <c r="S1950" s="5"/>
      <c r="T1950" s="5"/>
      <c r="U1950" s="5"/>
      <c r="V1950" s="5"/>
    </row>
    <row r="1951" spans="1:22" ht="15" x14ac:dyDescent="0.35">
      <c r="A1951" s="7">
        <v>45812.576361250001</v>
      </c>
      <c r="B1951" s="5" t="s">
        <v>18</v>
      </c>
      <c r="C1951" s="5">
        <v>2714552025</v>
      </c>
      <c r="D1951" s="8">
        <v>45811</v>
      </c>
      <c r="E1951" s="5" t="s">
        <v>19</v>
      </c>
      <c r="F1951" s="5" t="s">
        <v>20</v>
      </c>
      <c r="G1951" s="5" t="s">
        <v>2043</v>
      </c>
      <c r="H1951" s="5" t="s">
        <v>22</v>
      </c>
      <c r="I1951" s="5" t="s">
        <v>40</v>
      </c>
      <c r="J1951" s="5" t="s">
        <v>41</v>
      </c>
      <c r="K1951" s="5" t="s">
        <v>38</v>
      </c>
      <c r="L1951" s="9">
        <v>20257100119292</v>
      </c>
      <c r="M1951" s="8">
        <v>45811</v>
      </c>
      <c r="N1951" s="10">
        <v>45818</v>
      </c>
      <c r="O1951" s="11">
        <f ca="1">IF(N1951=0,NETWORKDAYS(D1951+1,TODAY(),[1]FESTIVOS!$A$2:$A$54),NETWORKDAYS(D1951+1,N1951,[1]FESTIVOS!$A$2:$A$54))</f>
        <v>5</v>
      </c>
      <c r="P1951" s="12" t="str">
        <f t="shared" si="7"/>
        <v>RESPUESTA TOTAL</v>
      </c>
      <c r="Q1951" s="5" t="s">
        <v>2036</v>
      </c>
      <c r="R1951" s="13">
        <v>2025</v>
      </c>
      <c r="S1951" s="5"/>
      <c r="T1951" s="5"/>
      <c r="U1951" s="5"/>
      <c r="V1951" s="5"/>
    </row>
    <row r="1952" spans="1:22" ht="15" x14ac:dyDescent="0.35">
      <c r="A1952" s="7">
        <v>45812.602157835645</v>
      </c>
      <c r="B1952" s="5" t="s">
        <v>18</v>
      </c>
      <c r="C1952" s="5">
        <v>2716782025</v>
      </c>
      <c r="D1952" s="8">
        <v>45811</v>
      </c>
      <c r="E1952" s="5" t="s">
        <v>19</v>
      </c>
      <c r="F1952" s="5" t="s">
        <v>27</v>
      </c>
      <c r="G1952" s="5" t="s">
        <v>2044</v>
      </c>
      <c r="H1952" s="5" t="s">
        <v>22</v>
      </c>
      <c r="I1952" s="5" t="s">
        <v>36</v>
      </c>
      <c r="J1952" s="5" t="s">
        <v>70</v>
      </c>
      <c r="K1952" s="5" t="s">
        <v>38</v>
      </c>
      <c r="L1952" s="9">
        <v>20257100120212</v>
      </c>
      <c r="M1952" s="8">
        <v>45811</v>
      </c>
      <c r="N1952" s="10">
        <v>45824</v>
      </c>
      <c r="O1952" s="11">
        <f ca="1">IF(N1952=0,NETWORKDAYS(D1952+1,TODAY(),[1]FESTIVOS!$A$2:$A$54),NETWORKDAYS(D1952+1,N1952,[1]FESTIVOS!$A$2:$A$54))</f>
        <v>9</v>
      </c>
      <c r="P1952" s="12" t="str">
        <f t="shared" si="7"/>
        <v>RESPUESTA TOTAL</v>
      </c>
      <c r="Q1952" s="5" t="s">
        <v>2036</v>
      </c>
      <c r="R1952" s="13">
        <v>2025</v>
      </c>
      <c r="S1952" s="5"/>
      <c r="T1952" s="5"/>
      <c r="U1952" s="5"/>
      <c r="V1952" s="5"/>
    </row>
    <row r="1953" spans="1:22" ht="15" x14ac:dyDescent="0.35">
      <c r="A1953" s="7">
        <v>45812.611751990742</v>
      </c>
      <c r="B1953" s="5" t="s">
        <v>18</v>
      </c>
      <c r="C1953" s="5">
        <v>2717392025</v>
      </c>
      <c r="D1953" s="8">
        <v>45811</v>
      </c>
      <c r="E1953" s="5" t="s">
        <v>19</v>
      </c>
      <c r="F1953" s="5" t="s">
        <v>20</v>
      </c>
      <c r="G1953" s="5" t="s">
        <v>2045</v>
      </c>
      <c r="H1953" s="5" t="s">
        <v>22</v>
      </c>
      <c r="I1953" s="5" t="s">
        <v>36</v>
      </c>
      <c r="J1953" s="5" t="s">
        <v>70</v>
      </c>
      <c r="K1953" s="5" t="s">
        <v>38</v>
      </c>
      <c r="L1953" s="9">
        <v>20257100120322</v>
      </c>
      <c r="M1953" s="8">
        <v>45811</v>
      </c>
      <c r="N1953" s="10">
        <v>45828</v>
      </c>
      <c r="O1953" s="11">
        <f ca="1">IF(N1953=0,NETWORKDAYS(D1953+1,TODAY(),[1]FESTIVOS!$A$2:$A$54),NETWORKDAYS(D1953+1,N1953,[1]FESTIVOS!$A$2:$A$54))</f>
        <v>13</v>
      </c>
      <c r="P1953" s="12" t="str">
        <f t="shared" si="7"/>
        <v>RESPUESTA TOTAL</v>
      </c>
      <c r="Q1953" s="5" t="s">
        <v>2036</v>
      </c>
      <c r="R1953" s="13">
        <v>2025</v>
      </c>
      <c r="S1953" s="5"/>
      <c r="T1953" s="5"/>
      <c r="U1953" s="5"/>
      <c r="V1953" s="5"/>
    </row>
    <row r="1954" spans="1:22" ht="15" x14ac:dyDescent="0.35">
      <c r="A1954" s="7">
        <v>45812.622787847227</v>
      </c>
      <c r="B1954" s="5" t="s">
        <v>18</v>
      </c>
      <c r="C1954" s="5">
        <v>2718002025</v>
      </c>
      <c r="D1954" s="8">
        <v>45811</v>
      </c>
      <c r="E1954" s="5" t="s">
        <v>19</v>
      </c>
      <c r="F1954" s="5" t="s">
        <v>27</v>
      </c>
      <c r="G1954" s="5" t="s">
        <v>2046</v>
      </c>
      <c r="H1954" s="5" t="s">
        <v>22</v>
      </c>
      <c r="I1954" s="5" t="s">
        <v>36</v>
      </c>
      <c r="J1954" s="5" t="s">
        <v>70</v>
      </c>
      <c r="K1954" s="5" t="s">
        <v>38</v>
      </c>
      <c r="L1954" s="9">
        <v>20257100120482</v>
      </c>
      <c r="M1954" s="8">
        <v>45811</v>
      </c>
      <c r="N1954" s="10">
        <v>45824</v>
      </c>
      <c r="O1954" s="11">
        <f ca="1">IF(N1954=0,NETWORKDAYS(D1954+1,TODAY(),[1]FESTIVOS!$A$2:$A$54),NETWORKDAYS(D1954+1,N1954,[1]FESTIVOS!$A$2:$A$54))</f>
        <v>9</v>
      </c>
      <c r="P1954" s="12" t="str">
        <f t="shared" si="7"/>
        <v>RESPUESTA TOTAL</v>
      </c>
      <c r="Q1954" s="5" t="s">
        <v>2036</v>
      </c>
      <c r="R1954" s="13">
        <v>2025</v>
      </c>
      <c r="S1954" s="5"/>
      <c r="T1954" s="5"/>
      <c r="U1954" s="5"/>
      <c r="V1954" s="5"/>
    </row>
    <row r="1955" spans="1:22" ht="15" x14ac:dyDescent="0.35">
      <c r="A1955" s="7">
        <v>45812.626080567134</v>
      </c>
      <c r="B1955" s="5" t="s">
        <v>18</v>
      </c>
      <c r="C1955" s="5">
        <v>2718272025</v>
      </c>
      <c r="D1955" s="8">
        <v>45811</v>
      </c>
      <c r="E1955" s="5" t="s">
        <v>19</v>
      </c>
      <c r="F1955" s="5" t="s">
        <v>27</v>
      </c>
      <c r="G1955" s="5" t="s">
        <v>2047</v>
      </c>
      <c r="H1955" s="5" t="s">
        <v>22</v>
      </c>
      <c r="I1955" s="5" t="s">
        <v>40</v>
      </c>
      <c r="J1955" s="5" t="s">
        <v>41</v>
      </c>
      <c r="K1955" s="5" t="s">
        <v>149</v>
      </c>
      <c r="L1955" s="9">
        <v>20257100119482</v>
      </c>
      <c r="M1955" s="8">
        <v>45811</v>
      </c>
      <c r="N1955" s="10">
        <v>45828</v>
      </c>
      <c r="O1955" s="11">
        <f ca="1">IF(N1955=0,NETWORKDAYS(D1955+1,TODAY(),[1]FESTIVOS!$A$2:$A$54),NETWORKDAYS(D1955+1,N1955,[1]FESTIVOS!$A$2:$A$54))</f>
        <v>13</v>
      </c>
      <c r="P1955" s="12" t="str">
        <f t="shared" si="7"/>
        <v>RESPUESTA TOTAL</v>
      </c>
      <c r="Q1955" s="5" t="s">
        <v>2036</v>
      </c>
      <c r="R1955" s="13">
        <v>2025</v>
      </c>
      <c r="S1955" s="5"/>
      <c r="T1955" s="5"/>
      <c r="U1955" s="5"/>
      <c r="V1955" s="5"/>
    </row>
    <row r="1956" spans="1:22" ht="15" x14ac:dyDescent="0.35">
      <c r="A1956" s="7">
        <v>45812.62909368056</v>
      </c>
      <c r="B1956" s="5" t="s">
        <v>18</v>
      </c>
      <c r="C1956" s="5">
        <v>2718612025</v>
      </c>
      <c r="D1956" s="8">
        <v>45811</v>
      </c>
      <c r="E1956" s="5" t="s">
        <v>19</v>
      </c>
      <c r="F1956" s="5" t="s">
        <v>20</v>
      </c>
      <c r="G1956" s="5" t="s">
        <v>2048</v>
      </c>
      <c r="H1956" s="5" t="s">
        <v>22</v>
      </c>
      <c r="I1956" s="5" t="s">
        <v>36</v>
      </c>
      <c r="J1956" s="5" t="s">
        <v>72</v>
      </c>
      <c r="K1956" s="5" t="s">
        <v>38</v>
      </c>
      <c r="L1956" s="9">
        <v>20257100120612</v>
      </c>
      <c r="M1956" s="8">
        <v>45811</v>
      </c>
      <c r="N1956" s="10">
        <v>45821</v>
      </c>
      <c r="O1956" s="11">
        <f ca="1">IF(N1956=0,NETWORKDAYS(D1956+1,TODAY(),[1]FESTIVOS!$A$2:$A$54),NETWORKDAYS(D1956+1,N1956,[1]FESTIVOS!$A$2:$A$54))</f>
        <v>8</v>
      </c>
      <c r="P1956" s="12" t="str">
        <f t="shared" si="7"/>
        <v>RESPUESTA TOTAL</v>
      </c>
      <c r="Q1956" s="5" t="s">
        <v>2036</v>
      </c>
      <c r="R1956" s="13">
        <v>2025</v>
      </c>
      <c r="S1956" s="5"/>
      <c r="T1956" s="5"/>
      <c r="U1956" s="5"/>
      <c r="V1956" s="5"/>
    </row>
    <row r="1957" spans="1:22" ht="15" x14ac:dyDescent="0.35">
      <c r="A1957" s="7">
        <v>45812.646483113422</v>
      </c>
      <c r="B1957" s="5" t="s">
        <v>18</v>
      </c>
      <c r="C1957" s="5">
        <v>2719052025</v>
      </c>
      <c r="D1957" s="8">
        <v>45811</v>
      </c>
      <c r="E1957" s="5" t="s">
        <v>19</v>
      </c>
      <c r="F1957" s="5" t="s">
        <v>20</v>
      </c>
      <c r="G1957" s="5" t="s">
        <v>2049</v>
      </c>
      <c r="H1957" s="5" t="s">
        <v>22</v>
      </c>
      <c r="I1957" s="5" t="s">
        <v>32</v>
      </c>
      <c r="J1957" s="5" t="s">
        <v>33</v>
      </c>
      <c r="K1957" s="5" t="s">
        <v>240</v>
      </c>
      <c r="L1957" s="9">
        <v>20257100119502</v>
      </c>
      <c r="M1957" s="8">
        <v>45811</v>
      </c>
      <c r="N1957" s="10">
        <v>45827</v>
      </c>
      <c r="O1957" s="11">
        <f ca="1">IF(N1957=0,NETWORKDAYS(D1957+1,TODAY(),[1]FESTIVOS!$A$2:$A$54),NETWORKDAYS(D1957+1,N1957,[1]FESTIVOS!$A$2:$A$54))</f>
        <v>12</v>
      </c>
      <c r="P1957" s="12" t="str">
        <f t="shared" si="7"/>
        <v>RESPUESTA TOTAL</v>
      </c>
      <c r="Q1957" s="5" t="s">
        <v>2036</v>
      </c>
      <c r="R1957" s="13">
        <v>2025</v>
      </c>
      <c r="S1957" s="5"/>
      <c r="T1957" s="5"/>
      <c r="U1957" s="5"/>
      <c r="V1957" s="5"/>
    </row>
    <row r="1958" spans="1:22" ht="15" x14ac:dyDescent="0.35">
      <c r="A1958" s="7">
        <v>45812.65047241898</v>
      </c>
      <c r="B1958" s="5" t="s">
        <v>18</v>
      </c>
      <c r="C1958" s="5">
        <v>2719982025</v>
      </c>
      <c r="D1958" s="8">
        <v>45811</v>
      </c>
      <c r="E1958" s="5" t="s">
        <v>19</v>
      </c>
      <c r="F1958" s="5" t="s">
        <v>27</v>
      </c>
      <c r="G1958" s="5" t="s">
        <v>2050</v>
      </c>
      <c r="H1958" s="5" t="s">
        <v>22</v>
      </c>
      <c r="I1958" s="5" t="s">
        <v>54</v>
      </c>
      <c r="J1958" s="5" t="s">
        <v>63</v>
      </c>
      <c r="K1958" s="5" t="s">
        <v>52</v>
      </c>
      <c r="L1958" s="9">
        <v>20257100119682</v>
      </c>
      <c r="M1958" s="8">
        <v>45811</v>
      </c>
      <c r="N1958" s="10">
        <v>45826</v>
      </c>
      <c r="O1958" s="11">
        <f ca="1">IF(N1958=0,NETWORKDAYS(D1958+1,TODAY(),[1]FESTIVOS!$A$2:$A$54),NETWORKDAYS(D1958+1,N1958,[1]FESTIVOS!$A$2:$A$54))</f>
        <v>11</v>
      </c>
      <c r="P1958" s="12" t="str">
        <f t="shared" si="7"/>
        <v>RESPUESTA TOTAL</v>
      </c>
      <c r="Q1958" s="5" t="s">
        <v>2036</v>
      </c>
      <c r="R1958" s="13">
        <v>2025</v>
      </c>
      <c r="S1958" s="5"/>
      <c r="T1958" s="5"/>
      <c r="U1958" s="5"/>
      <c r="V1958" s="5"/>
    </row>
    <row r="1959" spans="1:22" ht="15" x14ac:dyDescent="0.35">
      <c r="A1959" s="7">
        <v>45812.656461967592</v>
      </c>
      <c r="B1959" s="5" t="s">
        <v>29</v>
      </c>
      <c r="C1959" s="5">
        <v>2688892025</v>
      </c>
      <c r="D1959" s="8">
        <v>45811</v>
      </c>
      <c r="E1959" s="5" t="s">
        <v>443</v>
      </c>
      <c r="F1959" s="5" t="s">
        <v>30</v>
      </c>
      <c r="G1959" s="5" t="s">
        <v>2051</v>
      </c>
      <c r="H1959" s="5" t="s">
        <v>22</v>
      </c>
      <c r="I1959" s="5" t="s">
        <v>23</v>
      </c>
      <c r="J1959" s="5" t="s">
        <v>176</v>
      </c>
      <c r="K1959" s="5" t="s">
        <v>25</v>
      </c>
      <c r="L1959" s="9">
        <v>20257100121212</v>
      </c>
      <c r="M1959" s="8">
        <v>45812</v>
      </c>
      <c r="N1959" s="10">
        <v>45816</v>
      </c>
      <c r="O1959" s="11">
        <f ca="1">IF(N1959=0,NETWORKDAYS(D1959+1,TODAY(),[1]FESTIVOS!$A$2:$A$54),NETWORKDAYS(D1959+1,N1959,[1]FESTIVOS!$A$2:$A$54))</f>
        <v>3</v>
      </c>
      <c r="P1959" s="12" t="str">
        <f t="shared" si="7"/>
        <v>RESPUESTA TOTAL</v>
      </c>
      <c r="Q1959" s="5" t="s">
        <v>2036</v>
      </c>
      <c r="R1959" s="13">
        <v>2025</v>
      </c>
      <c r="S1959" s="5"/>
      <c r="T1959" s="5"/>
      <c r="U1959" s="5"/>
      <c r="V1959" s="5"/>
    </row>
    <row r="1960" spans="1:22" ht="15" x14ac:dyDescent="0.35">
      <c r="A1960" s="7">
        <v>45812.658726388894</v>
      </c>
      <c r="B1960" s="5" t="s">
        <v>29</v>
      </c>
      <c r="C1960" s="5">
        <v>2680682025</v>
      </c>
      <c r="D1960" s="8">
        <v>45811</v>
      </c>
      <c r="E1960" s="5" t="s">
        <v>19</v>
      </c>
      <c r="F1960" s="5" t="s">
        <v>68</v>
      </c>
      <c r="G1960" s="5" t="s">
        <v>2052</v>
      </c>
      <c r="H1960" s="5" t="s">
        <v>22</v>
      </c>
      <c r="I1960" s="5" t="s">
        <v>23</v>
      </c>
      <c r="J1960" s="5" t="s">
        <v>24</v>
      </c>
      <c r="K1960" s="5" t="s">
        <v>25</v>
      </c>
      <c r="L1960" s="9">
        <v>20257100121222</v>
      </c>
      <c r="M1960" s="8">
        <v>45811</v>
      </c>
      <c r="N1960" s="10">
        <v>45819</v>
      </c>
      <c r="O1960" s="11">
        <f ca="1">IF(N1960=0,NETWORKDAYS(D1960+1,TODAY(),[1]FESTIVOS!$A$2:$A$54),NETWORKDAYS(D1960+1,N1960,[1]FESTIVOS!$A$2:$A$54))</f>
        <v>6</v>
      </c>
      <c r="P1960" s="12" t="str">
        <f t="shared" si="7"/>
        <v>RESPUESTA TOTAL</v>
      </c>
      <c r="Q1960" s="5" t="s">
        <v>2036</v>
      </c>
      <c r="R1960" s="13">
        <v>2025</v>
      </c>
      <c r="S1960" s="5"/>
      <c r="T1960" s="5"/>
      <c r="U1960" s="5"/>
      <c r="V1960" s="5"/>
    </row>
    <row r="1961" spans="1:22" ht="15" x14ac:dyDescent="0.35">
      <c r="A1961" s="7">
        <v>45812.662995243052</v>
      </c>
      <c r="B1961" s="5" t="s">
        <v>18</v>
      </c>
      <c r="C1961" s="5">
        <v>2720792025</v>
      </c>
      <c r="D1961" s="8">
        <v>45811</v>
      </c>
      <c r="E1961" s="5" t="s">
        <v>19</v>
      </c>
      <c r="F1961" s="5" t="s">
        <v>27</v>
      </c>
      <c r="G1961" s="5" t="s">
        <v>2053</v>
      </c>
      <c r="H1961" s="5" t="s">
        <v>22</v>
      </c>
      <c r="I1961" s="5" t="s">
        <v>36</v>
      </c>
      <c r="J1961" s="5" t="s">
        <v>70</v>
      </c>
      <c r="K1961" s="5" t="s">
        <v>38</v>
      </c>
      <c r="L1961" s="9">
        <v>20257100119852</v>
      </c>
      <c r="M1961" s="8">
        <v>45811</v>
      </c>
      <c r="N1961" s="10">
        <v>45821</v>
      </c>
      <c r="O1961" s="11">
        <f ca="1">IF(N1961=0,NETWORKDAYS(D1961+1,TODAY(),[1]FESTIVOS!$A$2:$A$54),NETWORKDAYS(D1961+1,N1961,[1]FESTIVOS!$A$2:$A$54))</f>
        <v>8</v>
      </c>
      <c r="P1961" s="12" t="str">
        <f t="shared" si="7"/>
        <v>RESPUESTA TOTAL</v>
      </c>
      <c r="Q1961" s="5" t="s">
        <v>2036</v>
      </c>
      <c r="R1961" s="13">
        <v>2025</v>
      </c>
      <c r="S1961" s="5"/>
      <c r="T1961" s="5"/>
      <c r="U1961" s="5"/>
      <c r="V1961" s="5"/>
    </row>
    <row r="1962" spans="1:22" ht="15" x14ac:dyDescent="0.35">
      <c r="A1962" s="7">
        <v>45813.389276793983</v>
      </c>
      <c r="B1962" s="5" t="s">
        <v>18</v>
      </c>
      <c r="C1962" s="5">
        <v>2731432025</v>
      </c>
      <c r="D1962" s="8">
        <v>45811</v>
      </c>
      <c r="E1962" s="5" t="s">
        <v>19</v>
      </c>
      <c r="F1962" s="5" t="s">
        <v>20</v>
      </c>
      <c r="G1962" s="5" t="s">
        <v>2054</v>
      </c>
      <c r="H1962" s="5" t="s">
        <v>22</v>
      </c>
      <c r="I1962" s="5" t="s">
        <v>89</v>
      </c>
      <c r="J1962" s="5" t="s">
        <v>101</v>
      </c>
      <c r="K1962" s="5" t="s">
        <v>431</v>
      </c>
      <c r="L1962" s="9">
        <v>20257100120282</v>
      </c>
      <c r="M1962" s="8">
        <v>45811</v>
      </c>
      <c r="N1962" s="10">
        <v>45818</v>
      </c>
      <c r="O1962" s="11">
        <f ca="1">IF(N1962=0,NETWORKDAYS(D1962+1,TODAY(),[1]FESTIVOS!$A$2:$A$54),NETWORKDAYS(D1962+1,N1962,[1]FESTIVOS!$A$2:$A$54))</f>
        <v>5</v>
      </c>
      <c r="P1962" s="12" t="str">
        <f t="shared" si="7"/>
        <v>RESPUESTA TOTAL</v>
      </c>
      <c r="Q1962" s="5" t="s">
        <v>2036</v>
      </c>
      <c r="R1962" s="13">
        <v>2025</v>
      </c>
      <c r="S1962" s="5"/>
      <c r="T1962" s="5"/>
      <c r="U1962" s="5"/>
      <c r="V1962" s="5"/>
    </row>
    <row r="1963" spans="1:22" ht="15" x14ac:dyDescent="0.35">
      <c r="A1963" s="7">
        <v>45813.434696168981</v>
      </c>
      <c r="B1963" s="5" t="s">
        <v>18</v>
      </c>
      <c r="C1963" s="5">
        <v>2734472025</v>
      </c>
      <c r="D1963" s="8">
        <v>45811</v>
      </c>
      <c r="E1963" s="5" t="s">
        <v>19</v>
      </c>
      <c r="F1963" s="5" t="s">
        <v>50</v>
      </c>
      <c r="G1963" s="5" t="s">
        <v>2055</v>
      </c>
      <c r="H1963" s="5" t="s">
        <v>391</v>
      </c>
      <c r="I1963" s="5" t="s">
        <v>392</v>
      </c>
      <c r="J1963" s="5" t="s">
        <v>393</v>
      </c>
      <c r="K1963" s="5" t="s">
        <v>394</v>
      </c>
      <c r="L1963" s="9">
        <v>20257100120362</v>
      </c>
      <c r="M1963" s="8">
        <v>45811</v>
      </c>
      <c r="N1963" s="10">
        <v>45818</v>
      </c>
      <c r="O1963" s="11">
        <f ca="1">IF(N1963=0,NETWORKDAYS(D1963+1,TODAY(),[1]FESTIVOS!$A$2:$A$54),NETWORKDAYS(D1963+1,N1963,[1]FESTIVOS!$A$2:$A$54))</f>
        <v>5</v>
      </c>
      <c r="P1963" s="12" t="str">
        <f t="shared" si="7"/>
        <v>RESPUESTA TOTAL</v>
      </c>
      <c r="Q1963" s="5" t="s">
        <v>2036</v>
      </c>
      <c r="R1963" s="13">
        <v>2025</v>
      </c>
      <c r="S1963" s="5"/>
      <c r="T1963" s="5"/>
      <c r="U1963" s="5"/>
      <c r="V1963" s="5"/>
    </row>
    <row r="1964" spans="1:22" ht="15" x14ac:dyDescent="0.35">
      <c r="A1964" s="7">
        <v>45813.440526319449</v>
      </c>
      <c r="B1964" s="5" t="s">
        <v>18</v>
      </c>
      <c r="C1964" s="5">
        <v>2734812025</v>
      </c>
      <c r="D1964" s="8">
        <v>45811</v>
      </c>
      <c r="E1964" s="5" t="s">
        <v>19</v>
      </c>
      <c r="F1964" s="5" t="s">
        <v>27</v>
      </c>
      <c r="G1964" s="5" t="s">
        <v>2056</v>
      </c>
      <c r="H1964" s="5" t="s">
        <v>391</v>
      </c>
      <c r="I1964" s="5" t="s">
        <v>392</v>
      </c>
      <c r="J1964" s="5" t="s">
        <v>393</v>
      </c>
      <c r="K1964" s="5" t="s">
        <v>791</v>
      </c>
      <c r="L1964" s="9">
        <v>20257100120442</v>
      </c>
      <c r="M1964" s="8">
        <v>45811</v>
      </c>
      <c r="N1964" s="10">
        <v>45818</v>
      </c>
      <c r="O1964" s="11">
        <f ca="1">IF(N1964=0,NETWORKDAYS(D1964+1,TODAY(),[1]FESTIVOS!$A$2:$A$54),NETWORKDAYS(D1964+1,N1964,[1]FESTIVOS!$A$2:$A$54))</f>
        <v>5</v>
      </c>
      <c r="P1964" s="12" t="str">
        <f t="shared" si="7"/>
        <v>RESPUESTA TOTAL</v>
      </c>
      <c r="Q1964" s="5" t="s">
        <v>2036</v>
      </c>
      <c r="R1964" s="13">
        <v>2025</v>
      </c>
      <c r="S1964" s="5"/>
      <c r="T1964" s="5"/>
      <c r="U1964" s="5"/>
      <c r="V1964" s="5"/>
    </row>
    <row r="1965" spans="1:22" ht="15" x14ac:dyDescent="0.35">
      <c r="A1965" s="7">
        <v>45813.491385821762</v>
      </c>
      <c r="B1965" s="5" t="s">
        <v>18</v>
      </c>
      <c r="C1965" s="5">
        <v>2738162025</v>
      </c>
      <c r="D1965" s="8">
        <v>45811</v>
      </c>
      <c r="E1965" s="5" t="s">
        <v>19</v>
      </c>
      <c r="F1965" s="5" t="s">
        <v>27</v>
      </c>
      <c r="G1965" s="5" t="s">
        <v>2057</v>
      </c>
      <c r="H1965" s="5" t="s">
        <v>22</v>
      </c>
      <c r="I1965" s="5" t="s">
        <v>40</v>
      </c>
      <c r="J1965" s="5" t="s">
        <v>76</v>
      </c>
      <c r="K1965" s="5" t="s">
        <v>38</v>
      </c>
      <c r="L1965" s="9">
        <v>20257100120782</v>
      </c>
      <c r="M1965" s="8">
        <v>45811</v>
      </c>
      <c r="N1965" s="10">
        <v>45832</v>
      </c>
      <c r="O1965" s="11">
        <f ca="1">IF(N1965=0,NETWORKDAYS(D1965+1,TODAY(),[1]FESTIVOS!$A$2:$A$54),NETWORKDAYS(D1965+1,N1965,[1]FESTIVOS!$A$2:$A$54))</f>
        <v>14</v>
      </c>
      <c r="P1965" s="12" t="str">
        <f t="shared" si="7"/>
        <v>RESPUESTA TOTAL</v>
      </c>
      <c r="Q1965" s="5" t="s">
        <v>2036</v>
      </c>
      <c r="R1965" s="13">
        <v>2025</v>
      </c>
      <c r="S1965" s="5"/>
      <c r="T1965" s="5"/>
      <c r="U1965" s="5"/>
      <c r="V1965" s="5"/>
    </row>
    <row r="1966" spans="1:22" ht="15" x14ac:dyDescent="0.35">
      <c r="A1966" s="7">
        <v>45813.611657974536</v>
      </c>
      <c r="B1966" s="5" t="s">
        <v>18</v>
      </c>
      <c r="C1966" s="5">
        <v>2744482025</v>
      </c>
      <c r="D1966" s="8">
        <v>45811</v>
      </c>
      <c r="E1966" s="5" t="s">
        <v>19</v>
      </c>
      <c r="F1966" s="5" t="s">
        <v>50</v>
      </c>
      <c r="G1966" s="5" t="s">
        <v>2058</v>
      </c>
      <c r="H1966" s="5" t="s">
        <v>22</v>
      </c>
      <c r="I1966" s="5" t="s">
        <v>40</v>
      </c>
      <c r="J1966" s="5" t="s">
        <v>76</v>
      </c>
      <c r="K1966" s="5" t="s">
        <v>77</v>
      </c>
      <c r="L1966" s="9">
        <v>20257100120822</v>
      </c>
      <c r="M1966" s="8">
        <v>45811</v>
      </c>
      <c r="N1966" s="10">
        <v>45827</v>
      </c>
      <c r="O1966" s="11">
        <f ca="1">IF(N1966=0,NETWORKDAYS(D1966+1,TODAY(),[1]FESTIVOS!$A$2:$A$54),NETWORKDAYS(D1966+1,N1966,[1]FESTIVOS!$A$2:$A$54))</f>
        <v>12</v>
      </c>
      <c r="P1966" s="12" t="str">
        <f t="shared" si="7"/>
        <v>RESPUESTA TOTAL</v>
      </c>
      <c r="Q1966" s="5" t="s">
        <v>2036</v>
      </c>
      <c r="R1966" s="13">
        <v>2025</v>
      </c>
      <c r="S1966" s="5"/>
      <c r="T1966" s="5"/>
      <c r="U1966" s="5"/>
      <c r="V1966" s="5"/>
    </row>
    <row r="1967" spans="1:22" ht="15" x14ac:dyDescent="0.35">
      <c r="A1967" s="7">
        <v>45813.631456354167</v>
      </c>
      <c r="B1967" s="5" t="s">
        <v>18</v>
      </c>
      <c r="C1967" s="5">
        <v>2745782025</v>
      </c>
      <c r="D1967" s="8">
        <v>45811</v>
      </c>
      <c r="E1967" s="5" t="s">
        <v>19</v>
      </c>
      <c r="F1967" s="5" t="s">
        <v>20</v>
      </c>
      <c r="G1967" s="5" t="s">
        <v>2059</v>
      </c>
      <c r="H1967" s="5" t="s">
        <v>22</v>
      </c>
      <c r="I1967" s="5" t="s">
        <v>32</v>
      </c>
      <c r="J1967" s="5" t="s">
        <v>33</v>
      </c>
      <c r="K1967" s="5" t="s">
        <v>45</v>
      </c>
      <c r="L1967" s="9">
        <v>20257100121192</v>
      </c>
      <c r="M1967" s="8">
        <v>45811</v>
      </c>
      <c r="N1967" s="10">
        <v>45832</v>
      </c>
      <c r="O1967" s="11">
        <f ca="1">IF(N1967=0,NETWORKDAYS(D1967+1,TODAY(),[1]FESTIVOS!$A$2:$A$54),NETWORKDAYS(D1967+1,N1967,[1]FESTIVOS!$A$2:$A$54))</f>
        <v>14</v>
      </c>
      <c r="P1967" s="12" t="str">
        <f t="shared" si="7"/>
        <v>RESPUESTA TOTAL</v>
      </c>
      <c r="Q1967" s="5" t="s">
        <v>2036</v>
      </c>
      <c r="R1967" s="13">
        <v>2025</v>
      </c>
      <c r="S1967" s="5"/>
      <c r="T1967" s="5"/>
      <c r="U1967" s="5"/>
      <c r="V1967" s="5"/>
    </row>
    <row r="1968" spans="1:22" ht="15" x14ac:dyDescent="0.35">
      <c r="A1968" s="7">
        <v>45813.533617199078</v>
      </c>
      <c r="B1968" s="5" t="s">
        <v>18</v>
      </c>
      <c r="C1968" s="5">
        <v>2740702025</v>
      </c>
      <c r="D1968" s="8">
        <v>45812</v>
      </c>
      <c r="E1968" s="5" t="s">
        <v>19</v>
      </c>
      <c r="F1968" s="5" t="s">
        <v>20</v>
      </c>
      <c r="G1968" s="5" t="s">
        <v>2060</v>
      </c>
      <c r="H1968" s="5" t="s">
        <v>22</v>
      </c>
      <c r="I1968" s="5" t="s">
        <v>84</v>
      </c>
      <c r="J1968" s="5" t="s">
        <v>139</v>
      </c>
      <c r="K1968" s="5" t="s">
        <v>86</v>
      </c>
      <c r="L1968" s="9">
        <v>20257100121672</v>
      </c>
      <c r="M1968" s="8">
        <v>45812</v>
      </c>
      <c r="N1968" s="10">
        <v>45817</v>
      </c>
      <c r="O1968" s="11">
        <f ca="1">IF(N1968=0,NETWORKDAYS(D1968+1,TODAY(),[1]FESTIVOS!$A$2:$A$54),NETWORKDAYS(D1968+1,N1968,[1]FESTIVOS!$A$2:$A$54))</f>
        <v>3</v>
      </c>
      <c r="P1968" s="12" t="str">
        <f t="shared" si="7"/>
        <v>RESPUESTA TOTAL</v>
      </c>
      <c r="Q1968" s="5" t="s">
        <v>2036</v>
      </c>
      <c r="R1968" s="13">
        <v>2025</v>
      </c>
      <c r="S1968" s="5"/>
      <c r="T1968" s="5"/>
      <c r="U1968" s="5"/>
      <c r="V1968" s="5"/>
    </row>
    <row r="1969" spans="1:22" ht="15" x14ac:dyDescent="0.35">
      <c r="A1969" s="7">
        <v>45818.421180266203</v>
      </c>
      <c r="B1969" s="5" t="s">
        <v>18</v>
      </c>
      <c r="C1969" s="5">
        <v>2821422025</v>
      </c>
      <c r="D1969" s="8">
        <v>45811</v>
      </c>
      <c r="E1969" s="5" t="s">
        <v>19</v>
      </c>
      <c r="F1969" s="5" t="s">
        <v>27</v>
      </c>
      <c r="G1969" s="5" t="s">
        <v>2061</v>
      </c>
      <c r="H1969" s="5" t="s">
        <v>22</v>
      </c>
      <c r="I1969" s="5" t="s">
        <v>89</v>
      </c>
      <c r="J1969" s="5" t="s">
        <v>101</v>
      </c>
      <c r="K1969" s="5" t="s">
        <v>431</v>
      </c>
      <c r="L1969" s="9">
        <v>20257100120512</v>
      </c>
      <c r="M1969" s="8">
        <v>45811</v>
      </c>
      <c r="N1969" s="10">
        <v>45818</v>
      </c>
      <c r="O1969" s="11">
        <f ca="1">IF(N1969=0,NETWORKDAYS(D1969+1,TODAY(),[1]FESTIVOS!$A$2:$A$54),NETWORKDAYS(D1969+1,N1969,[1]FESTIVOS!$A$2:$A$54))</f>
        <v>5</v>
      </c>
      <c r="P1969" s="12" t="str">
        <f t="shared" si="7"/>
        <v>RESPUESTA TOTAL</v>
      </c>
      <c r="Q1969" s="5" t="s">
        <v>2036</v>
      </c>
      <c r="R1969" s="13">
        <v>2025</v>
      </c>
      <c r="S1969" s="5"/>
      <c r="T1969" s="5"/>
      <c r="U1969" s="5"/>
      <c r="V1969" s="5"/>
    </row>
    <row r="1970" spans="1:22" ht="15" x14ac:dyDescent="0.35">
      <c r="A1970" s="7">
        <v>45818.467160324071</v>
      </c>
      <c r="B1970" s="5" t="s">
        <v>18</v>
      </c>
      <c r="C1970" s="5">
        <v>2824592025</v>
      </c>
      <c r="D1970" s="8">
        <v>45811</v>
      </c>
      <c r="E1970" s="5" t="s">
        <v>19</v>
      </c>
      <c r="F1970" s="5" t="s">
        <v>20</v>
      </c>
      <c r="G1970" s="5" t="s">
        <v>2062</v>
      </c>
      <c r="H1970" s="5" t="s">
        <v>22</v>
      </c>
      <c r="I1970" s="5" t="s">
        <v>40</v>
      </c>
      <c r="J1970" s="5" t="s">
        <v>41</v>
      </c>
      <c r="K1970" s="5" t="s">
        <v>431</v>
      </c>
      <c r="L1970" s="9">
        <v>20257100119942</v>
      </c>
      <c r="M1970" s="8">
        <v>45811</v>
      </c>
      <c r="N1970" s="10">
        <v>45819</v>
      </c>
      <c r="O1970" s="11">
        <f ca="1">IF(N1970=0,NETWORKDAYS(D1970+1,TODAY(),[1]FESTIVOS!$A$2:$A$54),NETWORKDAYS(D1970+1,N1970,[1]FESTIVOS!$A$2:$A$54))</f>
        <v>6</v>
      </c>
      <c r="P1970" s="12" t="str">
        <f t="shared" si="7"/>
        <v>RESPUESTA TOTAL</v>
      </c>
      <c r="Q1970" s="5" t="s">
        <v>2036</v>
      </c>
      <c r="R1970" s="13">
        <v>2025</v>
      </c>
      <c r="S1970" s="5"/>
      <c r="T1970" s="5"/>
      <c r="U1970" s="5"/>
      <c r="V1970" s="5"/>
    </row>
    <row r="1971" spans="1:22" ht="15" x14ac:dyDescent="0.35">
      <c r="A1971" s="7">
        <v>45818.469854085648</v>
      </c>
      <c r="B1971" s="5" t="s">
        <v>18</v>
      </c>
      <c r="C1971" s="5">
        <v>2824842025</v>
      </c>
      <c r="D1971" s="8">
        <v>45811</v>
      </c>
      <c r="E1971" s="5" t="s">
        <v>19</v>
      </c>
      <c r="F1971" s="5" t="s">
        <v>27</v>
      </c>
      <c r="G1971" s="5" t="s">
        <v>2063</v>
      </c>
      <c r="H1971" s="5" t="s">
        <v>22</v>
      </c>
      <c r="I1971" s="5" t="s">
        <v>89</v>
      </c>
      <c r="J1971" s="5" t="s">
        <v>101</v>
      </c>
      <c r="K1971" s="5" t="s">
        <v>431</v>
      </c>
      <c r="L1971" s="9">
        <v>20257100120622</v>
      </c>
      <c r="M1971" s="8">
        <v>45811</v>
      </c>
      <c r="N1971" s="10">
        <v>45818</v>
      </c>
      <c r="O1971" s="11">
        <f ca="1">IF(N1971=0,NETWORKDAYS(D1971+1,TODAY(),[1]FESTIVOS!$A$2:$A$54),NETWORKDAYS(D1971+1,N1971,[1]FESTIVOS!$A$2:$A$54))</f>
        <v>5</v>
      </c>
      <c r="P1971" s="12" t="str">
        <f t="shared" si="7"/>
        <v>RESPUESTA TOTAL</v>
      </c>
      <c r="Q1971" s="5" t="s">
        <v>2036</v>
      </c>
      <c r="R1971" s="13">
        <v>2025</v>
      </c>
      <c r="S1971" s="5"/>
      <c r="T1971" s="5"/>
      <c r="U1971" s="5"/>
      <c r="V1971" s="5"/>
    </row>
    <row r="1972" spans="1:22" ht="15" x14ac:dyDescent="0.35">
      <c r="A1972" s="7">
        <v>45818.627813020837</v>
      </c>
      <c r="B1972" s="5" t="s">
        <v>18</v>
      </c>
      <c r="C1972" s="5">
        <v>2826582025</v>
      </c>
      <c r="D1972" s="8">
        <v>45811</v>
      </c>
      <c r="E1972" s="5" t="s">
        <v>19</v>
      </c>
      <c r="F1972" s="5" t="s">
        <v>27</v>
      </c>
      <c r="G1972" s="5" t="s">
        <v>2064</v>
      </c>
      <c r="H1972" s="5" t="s">
        <v>391</v>
      </c>
      <c r="I1972" s="5" t="s">
        <v>392</v>
      </c>
      <c r="J1972" s="5" t="s">
        <v>393</v>
      </c>
      <c r="K1972" s="5" t="s">
        <v>884</v>
      </c>
      <c r="L1972" s="9">
        <v>20257100120202</v>
      </c>
      <c r="M1972" s="8">
        <v>45811</v>
      </c>
      <c r="N1972" s="10">
        <v>45818</v>
      </c>
      <c r="O1972" s="11">
        <f ca="1">IF(N1972=0,NETWORKDAYS(D1972+1,TODAY(),[1]FESTIVOS!$A$2:$A$54),NETWORKDAYS(D1972+1,N1972,[1]FESTIVOS!$A$2:$A$54))</f>
        <v>5</v>
      </c>
      <c r="P1972" s="12" t="str">
        <f t="shared" si="7"/>
        <v>RESPUESTA TOTAL</v>
      </c>
      <c r="Q1972" s="5" t="s">
        <v>2036</v>
      </c>
      <c r="R1972" s="13">
        <v>2025</v>
      </c>
      <c r="S1972" s="5"/>
      <c r="T1972" s="5"/>
      <c r="U1972" s="5"/>
      <c r="V1972" s="5"/>
    </row>
    <row r="1973" spans="1:22" ht="15" x14ac:dyDescent="0.35">
      <c r="A1973" s="7">
        <v>45812.664779143517</v>
      </c>
      <c r="B1973" s="5" t="s">
        <v>29</v>
      </c>
      <c r="C1973" s="5">
        <v>2649352025</v>
      </c>
      <c r="D1973" s="8">
        <v>45812</v>
      </c>
      <c r="E1973" s="5" t="s">
        <v>19</v>
      </c>
      <c r="F1973" s="5" t="s">
        <v>20</v>
      </c>
      <c r="G1973" s="5" t="s">
        <v>1741</v>
      </c>
      <c r="H1973" s="5" t="s">
        <v>391</v>
      </c>
      <c r="I1973" s="5" t="s">
        <v>392</v>
      </c>
      <c r="J1973" s="5" t="s">
        <v>393</v>
      </c>
      <c r="K1973" s="5" t="s">
        <v>1224</v>
      </c>
      <c r="L1973" s="9">
        <v>1</v>
      </c>
      <c r="M1973" s="8">
        <v>45812</v>
      </c>
      <c r="N1973" s="10">
        <v>45812</v>
      </c>
      <c r="O1973" s="11">
        <f ca="1">IF(N1973=0,NETWORKDAYS(D1973+1,TODAY(),[1]FESTIVOS!$A$2:$A$54),NETWORKDAYS(D1973+1,N1973,[1]FESTIVOS!$A$2:$A$54))</f>
        <v>-2</v>
      </c>
      <c r="P1973" s="12" t="str">
        <f t="shared" si="7"/>
        <v>RESPUESTA TOTAL</v>
      </c>
      <c r="Q1973" s="5" t="s">
        <v>2036</v>
      </c>
      <c r="R1973" s="13">
        <v>2025</v>
      </c>
      <c r="S1973" s="5"/>
      <c r="T1973" s="5"/>
      <c r="U1973" s="5"/>
      <c r="V1973" s="5"/>
    </row>
    <row r="1974" spans="1:22" ht="15" x14ac:dyDescent="0.35">
      <c r="A1974" s="7">
        <v>45813.523457453703</v>
      </c>
      <c r="B1974" s="5" t="s">
        <v>18</v>
      </c>
      <c r="C1974" s="5">
        <v>2740162025</v>
      </c>
      <c r="D1974" s="8">
        <v>45812</v>
      </c>
      <c r="E1974" s="5" t="s">
        <v>19</v>
      </c>
      <c r="F1974" s="5" t="s">
        <v>27</v>
      </c>
      <c r="G1974" s="5" t="s">
        <v>2065</v>
      </c>
      <c r="H1974" s="5" t="s">
        <v>22</v>
      </c>
      <c r="I1974" s="5" t="s">
        <v>36</v>
      </c>
      <c r="J1974" s="5" t="s">
        <v>70</v>
      </c>
      <c r="K1974" s="5" t="s">
        <v>38</v>
      </c>
      <c r="L1974" s="9">
        <v>20257100121252</v>
      </c>
      <c r="M1974" s="8">
        <v>45812</v>
      </c>
      <c r="N1974" s="10">
        <v>45828</v>
      </c>
      <c r="O1974" s="11">
        <f ca="1">IF(N1974=0,NETWORKDAYS(D1974+1,TODAY(),[1]FESTIVOS!$A$2:$A$54),NETWORKDAYS(D1974+1,N1974,[1]FESTIVOS!$A$2:$A$54))</f>
        <v>12</v>
      </c>
      <c r="P1974" s="12" t="str">
        <f t="shared" si="7"/>
        <v>RESPUESTA TOTAL</v>
      </c>
      <c r="Q1974" s="5" t="s">
        <v>2036</v>
      </c>
      <c r="R1974" s="13">
        <v>2025</v>
      </c>
      <c r="S1974" s="5"/>
      <c r="T1974" s="5"/>
      <c r="U1974" s="5"/>
      <c r="V1974" s="5"/>
    </row>
    <row r="1975" spans="1:22" ht="15" x14ac:dyDescent="0.35">
      <c r="A1975" s="7">
        <v>45813.619383020836</v>
      </c>
      <c r="B1975" s="5" t="s">
        <v>18</v>
      </c>
      <c r="C1975" s="5">
        <v>2744962025</v>
      </c>
      <c r="D1975" s="8">
        <v>45812</v>
      </c>
      <c r="E1975" s="5" t="s">
        <v>19</v>
      </c>
      <c r="F1975" s="5" t="s">
        <v>20</v>
      </c>
      <c r="G1975" s="5" t="s">
        <v>2066</v>
      </c>
      <c r="H1975" s="5" t="s">
        <v>22</v>
      </c>
      <c r="I1975" s="5" t="s">
        <v>36</v>
      </c>
      <c r="J1975" s="5" t="s">
        <v>37</v>
      </c>
      <c r="K1975" s="5" t="s">
        <v>38</v>
      </c>
      <c r="L1975" s="9">
        <v>20257100120972</v>
      </c>
      <c r="M1975" s="8">
        <v>45812</v>
      </c>
      <c r="N1975" s="10">
        <v>45832</v>
      </c>
      <c r="O1975" s="11">
        <f ca="1">IF(N1975=0,NETWORKDAYS(D1975+1,TODAY(),[1]FESTIVOS!$A$2:$A$54),NETWORKDAYS(D1975+1,N1975,[1]FESTIVOS!$A$2:$A$54))</f>
        <v>13</v>
      </c>
      <c r="P1975" s="12" t="str">
        <f t="shared" si="7"/>
        <v>RESPUESTA TOTAL</v>
      </c>
      <c r="Q1975" s="5" t="s">
        <v>2036</v>
      </c>
      <c r="R1975" s="13">
        <v>2025</v>
      </c>
      <c r="S1975" s="5"/>
      <c r="T1975" s="5"/>
      <c r="U1975" s="5"/>
      <c r="V1975" s="5"/>
    </row>
    <row r="1976" spans="1:22" ht="15" x14ac:dyDescent="0.35">
      <c r="A1976" s="7">
        <v>45813.639856921298</v>
      </c>
      <c r="B1976" s="5" t="s">
        <v>18</v>
      </c>
      <c r="C1976" s="5">
        <v>2746332025</v>
      </c>
      <c r="D1976" s="8">
        <v>45812</v>
      </c>
      <c r="E1976" s="5" t="s">
        <v>19</v>
      </c>
      <c r="F1976" s="5" t="s">
        <v>27</v>
      </c>
      <c r="G1976" s="5" t="s">
        <v>2067</v>
      </c>
      <c r="H1976" s="5" t="s">
        <v>22</v>
      </c>
      <c r="I1976" s="5" t="s">
        <v>65</v>
      </c>
      <c r="J1976" s="5" t="s">
        <v>98</v>
      </c>
      <c r="K1976" s="5" t="s">
        <v>67</v>
      </c>
      <c r="L1976" s="9">
        <v>20257100121652</v>
      </c>
      <c r="M1976" s="8">
        <v>45812</v>
      </c>
      <c r="N1976" s="10">
        <v>45833</v>
      </c>
      <c r="O1976" s="11">
        <f ca="1">IF(N1976=0,NETWORKDAYS(D1976+1,TODAY(),[1]FESTIVOS!$A$2:$A$54),NETWORKDAYS(D1976+1,N1976,[1]FESTIVOS!$A$2:$A$54))</f>
        <v>14</v>
      </c>
      <c r="P1976" s="12" t="str">
        <f t="shared" si="7"/>
        <v>RESPUESTA TOTAL</v>
      </c>
      <c r="Q1976" s="5" t="s">
        <v>2036</v>
      </c>
      <c r="R1976" s="13">
        <v>2025</v>
      </c>
      <c r="S1976" s="5"/>
      <c r="T1976" s="5"/>
      <c r="U1976" s="5"/>
      <c r="V1976" s="5"/>
    </row>
    <row r="1977" spans="1:22" ht="15" x14ac:dyDescent="0.35">
      <c r="A1977" s="7">
        <v>45814.571648599536</v>
      </c>
      <c r="B1977" s="5" t="s">
        <v>18</v>
      </c>
      <c r="C1977" s="5">
        <v>2766942025</v>
      </c>
      <c r="D1977" s="8">
        <v>45812</v>
      </c>
      <c r="E1977" s="5" t="s">
        <v>19</v>
      </c>
      <c r="F1977" s="5" t="s">
        <v>50</v>
      </c>
      <c r="G1977" s="5" t="s">
        <v>2068</v>
      </c>
      <c r="H1977" s="5" t="s">
        <v>22</v>
      </c>
      <c r="I1977" s="5" t="s">
        <v>32</v>
      </c>
      <c r="J1977" s="5" t="s">
        <v>33</v>
      </c>
      <c r="K1977" s="5" t="s">
        <v>45</v>
      </c>
      <c r="L1977" s="9">
        <v>20257100121202</v>
      </c>
      <c r="M1977" s="8">
        <v>45812</v>
      </c>
      <c r="N1977" s="10">
        <v>45832</v>
      </c>
      <c r="O1977" s="11">
        <f ca="1">IF(N1977=0,NETWORKDAYS(D1977+1,TODAY(),[1]FESTIVOS!$A$2:$A$54),NETWORKDAYS(D1977+1,N1977,[1]FESTIVOS!$A$2:$A$54))</f>
        <v>13</v>
      </c>
      <c r="P1977" s="12" t="str">
        <f t="shared" si="7"/>
        <v>RESPUESTA TOTAL</v>
      </c>
      <c r="Q1977" s="5" t="s">
        <v>2036</v>
      </c>
      <c r="R1977" s="13">
        <v>2025</v>
      </c>
      <c r="S1977" s="5"/>
      <c r="T1977" s="5"/>
      <c r="U1977" s="5"/>
      <c r="V1977" s="5"/>
    </row>
    <row r="1978" spans="1:22" ht="15" x14ac:dyDescent="0.35">
      <c r="A1978" s="7">
        <v>45817.39652037037</v>
      </c>
      <c r="B1978" s="5" t="s">
        <v>29</v>
      </c>
      <c r="C1978" s="5">
        <v>2678232025</v>
      </c>
      <c r="D1978" s="8">
        <v>45812</v>
      </c>
      <c r="E1978" s="5" t="s">
        <v>19</v>
      </c>
      <c r="F1978" s="5" t="s">
        <v>20</v>
      </c>
      <c r="G1978" s="5" t="s">
        <v>2069</v>
      </c>
      <c r="H1978" s="5" t="s">
        <v>22</v>
      </c>
      <c r="I1978" s="5" t="s">
        <v>89</v>
      </c>
      <c r="J1978" s="5" t="s">
        <v>90</v>
      </c>
      <c r="K1978" s="5" t="s">
        <v>431</v>
      </c>
      <c r="L1978" s="9">
        <v>1</v>
      </c>
      <c r="M1978" s="8">
        <v>45812</v>
      </c>
      <c r="N1978" s="10">
        <v>45817</v>
      </c>
      <c r="O1978" s="11">
        <f ca="1">IF(N1978=0,NETWORKDAYS(D1978+1,TODAY(),[1]FESTIVOS!$A$2:$A$54),NETWORKDAYS(D1978+1,N1978,[1]FESTIVOS!$A$2:$A$54))</f>
        <v>3</v>
      </c>
      <c r="P1978" s="12" t="str">
        <f t="shared" si="7"/>
        <v>RESPUESTA TOTAL</v>
      </c>
      <c r="Q1978" s="5" t="s">
        <v>2036</v>
      </c>
      <c r="R1978" s="13">
        <v>2025</v>
      </c>
      <c r="S1978" s="5"/>
      <c r="T1978" s="5"/>
      <c r="U1978" s="5"/>
      <c r="V1978" s="5"/>
    </row>
    <row r="1979" spans="1:22" ht="15" x14ac:dyDescent="0.35">
      <c r="A1979" s="7">
        <v>45817.544351759258</v>
      </c>
      <c r="B1979" s="5" t="s">
        <v>29</v>
      </c>
      <c r="C1979" s="5">
        <v>2723962025</v>
      </c>
      <c r="D1979" s="8">
        <v>45812</v>
      </c>
      <c r="E1979" s="5" t="s">
        <v>19</v>
      </c>
      <c r="F1979" s="5" t="s">
        <v>20</v>
      </c>
      <c r="G1979" s="5" t="s">
        <v>2070</v>
      </c>
      <c r="H1979" s="5" t="s">
        <v>22</v>
      </c>
      <c r="I1979" s="5" t="s">
        <v>32</v>
      </c>
      <c r="J1979" s="5" t="s">
        <v>33</v>
      </c>
      <c r="K1979" s="5" t="s">
        <v>1421</v>
      </c>
      <c r="L1979" s="9">
        <v>20257100124852</v>
      </c>
      <c r="M1979" s="8">
        <v>45817</v>
      </c>
      <c r="N1979" s="10">
        <v>45828</v>
      </c>
      <c r="O1979" s="11">
        <f ca="1">IF(N1979=0,NETWORKDAYS(D1979+1,TODAY(),[1]FESTIVOS!$A$2:$A$54),NETWORKDAYS(D1979+1,N1979,[1]FESTIVOS!$A$2:$A$54))</f>
        <v>12</v>
      </c>
      <c r="P1979" s="12" t="str">
        <f t="shared" si="7"/>
        <v>RESPUESTA TOTAL</v>
      </c>
      <c r="Q1979" s="5" t="s">
        <v>2036</v>
      </c>
      <c r="R1979" s="13">
        <v>2025</v>
      </c>
      <c r="S1979" s="5"/>
      <c r="T1979" s="5"/>
      <c r="U1979" s="5"/>
      <c r="V1979" s="5"/>
    </row>
    <row r="1980" spans="1:22" ht="15" x14ac:dyDescent="0.35">
      <c r="A1980" s="7">
        <v>45817.348958055554</v>
      </c>
      <c r="B1980" s="5" t="s">
        <v>29</v>
      </c>
      <c r="C1980" s="5">
        <v>2751062025</v>
      </c>
      <c r="D1980" s="8">
        <v>45813</v>
      </c>
      <c r="E1980" s="5" t="s">
        <v>19</v>
      </c>
      <c r="F1980" s="5" t="s">
        <v>20</v>
      </c>
      <c r="G1980" s="5" t="s">
        <v>2071</v>
      </c>
      <c r="H1980" s="5" t="s">
        <v>391</v>
      </c>
      <c r="I1980" s="5" t="s">
        <v>392</v>
      </c>
      <c r="J1980" s="5" t="s">
        <v>393</v>
      </c>
      <c r="K1980" s="5" t="s">
        <v>791</v>
      </c>
      <c r="L1980" s="9">
        <v>1</v>
      </c>
      <c r="M1980" s="8">
        <v>45817</v>
      </c>
      <c r="N1980" s="10">
        <v>45817</v>
      </c>
      <c r="O1980" s="11">
        <f ca="1">IF(N1980=0,NETWORKDAYS(D1980+1,TODAY(),[1]FESTIVOS!$A$2:$A$54),NETWORKDAYS(D1980+1,N1980,[1]FESTIVOS!$A$2:$A$54))</f>
        <v>2</v>
      </c>
      <c r="P1980" s="12" t="str">
        <f t="shared" si="7"/>
        <v>RESPUESTA TOTAL</v>
      </c>
      <c r="Q1980" s="5" t="s">
        <v>2036</v>
      </c>
      <c r="R1980" s="13">
        <v>2025</v>
      </c>
      <c r="S1980" s="5"/>
      <c r="T1980" s="5"/>
      <c r="U1980" s="5"/>
      <c r="V1980" s="5"/>
    </row>
    <row r="1981" spans="1:22" ht="15" x14ac:dyDescent="0.35">
      <c r="A1981" s="7">
        <v>45817.398645879628</v>
      </c>
      <c r="B1981" s="5" t="s">
        <v>29</v>
      </c>
      <c r="C1981" s="5">
        <v>2739352025</v>
      </c>
      <c r="D1981" s="8">
        <v>45813</v>
      </c>
      <c r="E1981" s="5" t="s">
        <v>19</v>
      </c>
      <c r="F1981" s="5" t="s">
        <v>20</v>
      </c>
      <c r="G1981" s="5" t="s">
        <v>2072</v>
      </c>
      <c r="H1981" s="5" t="s">
        <v>22</v>
      </c>
      <c r="I1981" s="5" t="s">
        <v>89</v>
      </c>
      <c r="J1981" s="5" t="s">
        <v>90</v>
      </c>
      <c r="K1981" s="5" t="s">
        <v>431</v>
      </c>
      <c r="L1981" s="9">
        <v>1</v>
      </c>
      <c r="M1981" s="8">
        <v>45813</v>
      </c>
      <c r="N1981" s="10">
        <v>45817</v>
      </c>
      <c r="O1981" s="11">
        <f ca="1">IF(N1981=0,NETWORKDAYS(D1981+1,TODAY(),[1]FESTIVOS!$A$2:$A$54),NETWORKDAYS(D1981+1,N1981,[1]FESTIVOS!$A$2:$A$54))</f>
        <v>2</v>
      </c>
      <c r="P1981" s="12" t="str">
        <f t="shared" si="7"/>
        <v>RESPUESTA TOTAL</v>
      </c>
      <c r="Q1981" s="5" t="s">
        <v>2036</v>
      </c>
      <c r="R1981" s="13">
        <v>2025</v>
      </c>
      <c r="S1981" s="5"/>
      <c r="T1981" s="5"/>
      <c r="U1981" s="5"/>
      <c r="V1981" s="5"/>
    </row>
    <row r="1982" spans="1:22" ht="15" x14ac:dyDescent="0.35">
      <c r="A1982" s="7">
        <v>45817.402679965278</v>
      </c>
      <c r="B1982" s="5" t="s">
        <v>29</v>
      </c>
      <c r="C1982" s="5">
        <v>2662402025</v>
      </c>
      <c r="D1982" s="8">
        <v>45813</v>
      </c>
      <c r="E1982" s="5" t="s">
        <v>19</v>
      </c>
      <c r="F1982" s="5" t="s">
        <v>20</v>
      </c>
      <c r="G1982" s="5" t="s">
        <v>2073</v>
      </c>
      <c r="H1982" s="5" t="s">
        <v>391</v>
      </c>
      <c r="I1982" s="5" t="s">
        <v>392</v>
      </c>
      <c r="J1982" s="5" t="s">
        <v>393</v>
      </c>
      <c r="K1982" s="5" t="s">
        <v>791</v>
      </c>
      <c r="L1982" s="9">
        <v>1</v>
      </c>
      <c r="M1982" s="8">
        <v>45817</v>
      </c>
      <c r="N1982" s="10">
        <v>45817</v>
      </c>
      <c r="O1982" s="11">
        <f ca="1">IF(N1982=0,NETWORKDAYS(D1982+1,TODAY(),[1]FESTIVOS!$A$2:$A$54),NETWORKDAYS(D1982+1,N1982,[1]FESTIVOS!$A$2:$A$54))</f>
        <v>2</v>
      </c>
      <c r="P1982" s="12" t="str">
        <f t="shared" si="7"/>
        <v>RESPUESTA TOTAL</v>
      </c>
      <c r="Q1982" s="5" t="s">
        <v>2036</v>
      </c>
      <c r="R1982" s="13">
        <v>2025</v>
      </c>
      <c r="S1982" s="5"/>
      <c r="T1982" s="5"/>
      <c r="U1982" s="5"/>
      <c r="V1982" s="5"/>
    </row>
    <row r="1983" spans="1:22" ht="15" x14ac:dyDescent="0.35">
      <c r="A1983" s="7">
        <v>45817.404902557872</v>
      </c>
      <c r="B1983" s="5" t="s">
        <v>29</v>
      </c>
      <c r="C1983" s="5">
        <v>2747082025</v>
      </c>
      <c r="D1983" s="8">
        <v>45813</v>
      </c>
      <c r="E1983" s="5" t="s">
        <v>19</v>
      </c>
      <c r="F1983" s="5" t="s">
        <v>20</v>
      </c>
      <c r="G1983" s="5" t="s">
        <v>2074</v>
      </c>
      <c r="H1983" s="5" t="s">
        <v>22</v>
      </c>
      <c r="I1983" s="5" t="s">
        <v>89</v>
      </c>
      <c r="J1983" s="5" t="s">
        <v>90</v>
      </c>
      <c r="K1983" s="5" t="s">
        <v>431</v>
      </c>
      <c r="L1983" s="9">
        <v>1</v>
      </c>
      <c r="M1983" s="8">
        <v>45817</v>
      </c>
      <c r="N1983" s="10">
        <v>45820</v>
      </c>
      <c r="O1983" s="11">
        <f ca="1">IF(N1983=0,NETWORKDAYS(D1983+1,TODAY(),[1]FESTIVOS!$A$2:$A$54),NETWORKDAYS(D1983+1,N1983,[1]FESTIVOS!$A$2:$A$54))</f>
        <v>5</v>
      </c>
      <c r="P1983" s="12" t="str">
        <f t="shared" si="7"/>
        <v>RESPUESTA TOTAL</v>
      </c>
      <c r="Q1983" s="5" t="s">
        <v>2036</v>
      </c>
      <c r="R1983" s="13">
        <v>2025</v>
      </c>
      <c r="S1983" s="5"/>
      <c r="T1983" s="5"/>
      <c r="U1983" s="5"/>
      <c r="V1983" s="5"/>
    </row>
    <row r="1984" spans="1:22" ht="15" x14ac:dyDescent="0.35">
      <c r="A1984" s="7">
        <v>45817.408135474536</v>
      </c>
      <c r="B1984" s="5" t="s">
        <v>18</v>
      </c>
      <c r="C1984" s="5">
        <v>2791862025</v>
      </c>
      <c r="D1984" s="8">
        <v>45813</v>
      </c>
      <c r="E1984" s="5" t="s">
        <v>19</v>
      </c>
      <c r="F1984" s="5" t="s">
        <v>20</v>
      </c>
      <c r="G1984" s="5" t="s">
        <v>2075</v>
      </c>
      <c r="H1984" s="5" t="s">
        <v>22</v>
      </c>
      <c r="I1984" s="5" t="s">
        <v>36</v>
      </c>
      <c r="J1984" s="5" t="s">
        <v>70</v>
      </c>
      <c r="K1984" s="5" t="s">
        <v>38</v>
      </c>
      <c r="L1984" s="9">
        <v>20257100121762</v>
      </c>
      <c r="M1984" s="8">
        <v>45813</v>
      </c>
      <c r="N1984" s="10">
        <v>45828</v>
      </c>
      <c r="O1984" s="11">
        <f ca="1">IF(N1984=0,NETWORKDAYS(D1984+1,TODAY(),[1]FESTIVOS!$A$2:$A$54),NETWORKDAYS(D1984+1,N1984,[1]FESTIVOS!$A$2:$A$54))</f>
        <v>11</v>
      </c>
      <c r="P1984" s="12" t="str">
        <f t="shared" si="7"/>
        <v>RESPUESTA TOTAL</v>
      </c>
      <c r="Q1984" s="5" t="s">
        <v>2036</v>
      </c>
      <c r="R1984" s="13">
        <v>2025</v>
      </c>
      <c r="S1984" s="5"/>
      <c r="T1984" s="5"/>
      <c r="U1984" s="5"/>
      <c r="V1984" s="5"/>
    </row>
    <row r="1985" spans="1:22" ht="15" x14ac:dyDescent="0.35">
      <c r="A1985" s="7">
        <v>45817.410966261574</v>
      </c>
      <c r="B1985" s="5" t="s">
        <v>18</v>
      </c>
      <c r="C1985" s="5">
        <v>2792002025</v>
      </c>
      <c r="D1985" s="8">
        <v>45813</v>
      </c>
      <c r="E1985" s="5" t="s">
        <v>19</v>
      </c>
      <c r="F1985" s="5" t="s">
        <v>27</v>
      </c>
      <c r="G1985" s="5" t="s">
        <v>2076</v>
      </c>
      <c r="H1985" s="5" t="s">
        <v>22</v>
      </c>
      <c r="I1985" s="5" t="s">
        <v>65</v>
      </c>
      <c r="J1985" s="5" t="s">
        <v>66</v>
      </c>
      <c r="K1985" s="5" t="s">
        <v>431</v>
      </c>
      <c r="L1985" s="9">
        <v>20257100121772</v>
      </c>
      <c r="M1985" s="8">
        <v>45813</v>
      </c>
      <c r="N1985" s="10">
        <v>45825</v>
      </c>
      <c r="O1985" s="11">
        <f ca="1">IF(N1985=0,NETWORKDAYS(D1985+1,TODAY(),[1]FESTIVOS!$A$2:$A$54),NETWORKDAYS(D1985+1,N1985,[1]FESTIVOS!$A$2:$A$54))</f>
        <v>8</v>
      </c>
      <c r="P1985" s="12" t="str">
        <f t="shared" si="7"/>
        <v>RESPUESTA TOTAL</v>
      </c>
      <c r="Q1985" s="5" t="s">
        <v>2036</v>
      </c>
      <c r="R1985" s="13">
        <v>2025</v>
      </c>
      <c r="S1985" s="5"/>
      <c r="T1985" s="5"/>
      <c r="U1985" s="5"/>
      <c r="V1985" s="5"/>
    </row>
    <row r="1986" spans="1:22" ht="15" x14ac:dyDescent="0.35">
      <c r="A1986" s="7">
        <v>45817.413540046298</v>
      </c>
      <c r="B1986" s="5" t="s">
        <v>18</v>
      </c>
      <c r="C1986" s="5">
        <v>2792112025</v>
      </c>
      <c r="D1986" s="8">
        <v>45813</v>
      </c>
      <c r="E1986" s="5" t="s">
        <v>19</v>
      </c>
      <c r="F1986" s="5" t="s">
        <v>20</v>
      </c>
      <c r="G1986" s="5" t="s">
        <v>2077</v>
      </c>
      <c r="H1986" s="5" t="s">
        <v>22</v>
      </c>
      <c r="I1986" s="5" t="s">
        <v>40</v>
      </c>
      <c r="J1986" s="5" t="s">
        <v>41</v>
      </c>
      <c r="K1986" s="5" t="s">
        <v>431</v>
      </c>
      <c r="L1986" s="9">
        <v>20257100121792</v>
      </c>
      <c r="M1986" s="8">
        <v>45813</v>
      </c>
      <c r="N1986" s="10">
        <v>45825</v>
      </c>
      <c r="O1986" s="11">
        <f ca="1">IF(N1986=0,NETWORKDAYS(D1986+1,TODAY(),[1]FESTIVOS!$A$2:$A$54),NETWORKDAYS(D1986+1,N1986,[1]FESTIVOS!$A$2:$A$54))</f>
        <v>8</v>
      </c>
      <c r="P1986" s="12" t="str">
        <f t="shared" si="7"/>
        <v>RESPUESTA TOTAL</v>
      </c>
      <c r="Q1986" s="5" t="s">
        <v>2036</v>
      </c>
      <c r="R1986" s="13">
        <v>2025</v>
      </c>
      <c r="S1986" s="5"/>
      <c r="T1986" s="5"/>
      <c r="U1986" s="5"/>
      <c r="V1986" s="5"/>
    </row>
    <row r="1987" spans="1:22" ht="15" x14ac:dyDescent="0.35">
      <c r="A1987" s="7">
        <v>45817.423745821754</v>
      </c>
      <c r="B1987" s="5" t="s">
        <v>18</v>
      </c>
      <c r="C1987" s="5">
        <v>2792852025</v>
      </c>
      <c r="D1987" s="8">
        <v>45813</v>
      </c>
      <c r="E1987" s="5" t="s">
        <v>19</v>
      </c>
      <c r="F1987" s="5" t="s">
        <v>27</v>
      </c>
      <c r="G1987" s="5" t="s">
        <v>2078</v>
      </c>
      <c r="H1987" s="5" t="s">
        <v>22</v>
      </c>
      <c r="I1987" s="5" t="s">
        <v>36</v>
      </c>
      <c r="J1987" s="5" t="s">
        <v>37</v>
      </c>
      <c r="K1987" s="5" t="s">
        <v>38</v>
      </c>
      <c r="L1987" s="9">
        <v>20257100121902</v>
      </c>
      <c r="M1987" s="8">
        <v>45813</v>
      </c>
      <c r="N1987" s="10">
        <v>45828</v>
      </c>
      <c r="O1987" s="11">
        <f ca="1">IF(N1987=0,NETWORKDAYS(D1987+1,TODAY(),[1]FESTIVOS!$A$2:$A$54),NETWORKDAYS(D1987+1,N1987,[1]FESTIVOS!$A$2:$A$54))</f>
        <v>11</v>
      </c>
      <c r="P1987" s="12" t="str">
        <f t="shared" si="7"/>
        <v>RESPUESTA TOTAL</v>
      </c>
      <c r="Q1987" s="5" t="s">
        <v>2036</v>
      </c>
      <c r="R1987" s="13">
        <v>2025</v>
      </c>
      <c r="S1987" s="5"/>
      <c r="T1987" s="5"/>
      <c r="U1987" s="5"/>
      <c r="V1987" s="5"/>
    </row>
    <row r="1988" spans="1:22" ht="15" x14ac:dyDescent="0.35">
      <c r="A1988" s="7">
        <v>45817.43430119213</v>
      </c>
      <c r="B1988" s="5" t="s">
        <v>18</v>
      </c>
      <c r="C1988" s="5">
        <v>2793172025</v>
      </c>
      <c r="D1988" s="8">
        <v>45813</v>
      </c>
      <c r="E1988" s="5" t="s">
        <v>19</v>
      </c>
      <c r="F1988" s="5" t="s">
        <v>20</v>
      </c>
      <c r="G1988" s="5" t="s">
        <v>2079</v>
      </c>
      <c r="H1988" s="5" t="s">
        <v>22</v>
      </c>
      <c r="I1988" s="5" t="s">
        <v>36</v>
      </c>
      <c r="J1988" s="5" t="s">
        <v>37</v>
      </c>
      <c r="K1988" s="5" t="s">
        <v>38</v>
      </c>
      <c r="L1988" s="9">
        <v>20257100121912</v>
      </c>
      <c r="M1988" s="8">
        <v>45813</v>
      </c>
      <c r="N1988" s="10">
        <v>45834</v>
      </c>
      <c r="O1988" s="11">
        <f ca="1">IF(N1988=0,NETWORKDAYS(D1988+1,TODAY(),[1]FESTIVOS!$A$2:$A$54),NETWORKDAYS(D1988+1,N1988,[1]FESTIVOS!$A$2:$A$54))</f>
        <v>14</v>
      </c>
      <c r="P1988" s="12" t="str">
        <f t="shared" si="7"/>
        <v>RESPUESTA TOTAL</v>
      </c>
      <c r="Q1988" s="5" t="s">
        <v>2036</v>
      </c>
      <c r="R1988" s="13">
        <v>2025</v>
      </c>
      <c r="S1988" s="5"/>
      <c r="T1988" s="5"/>
      <c r="U1988" s="5"/>
      <c r="V1988" s="5"/>
    </row>
    <row r="1989" spans="1:22" ht="15" x14ac:dyDescent="0.35">
      <c r="A1989" s="7">
        <v>45817.454697187495</v>
      </c>
      <c r="B1989" s="5" t="s">
        <v>18</v>
      </c>
      <c r="C1989" s="5">
        <v>2794892025</v>
      </c>
      <c r="D1989" s="8">
        <v>45813</v>
      </c>
      <c r="E1989" s="5" t="s">
        <v>19</v>
      </c>
      <c r="F1989" s="5" t="s">
        <v>20</v>
      </c>
      <c r="G1989" s="5" t="s">
        <v>2080</v>
      </c>
      <c r="H1989" s="5" t="s">
        <v>22</v>
      </c>
      <c r="I1989" s="5" t="s">
        <v>40</v>
      </c>
      <c r="J1989" s="5" t="s">
        <v>41</v>
      </c>
      <c r="K1989" s="5" t="s">
        <v>431</v>
      </c>
      <c r="L1989" s="9">
        <v>20257100121932</v>
      </c>
      <c r="M1989" s="8">
        <v>45813</v>
      </c>
      <c r="N1989" s="10">
        <v>45825</v>
      </c>
      <c r="O1989" s="11">
        <f ca="1">IF(N1989=0,NETWORKDAYS(D1989+1,TODAY(),[1]FESTIVOS!$A$2:$A$54),NETWORKDAYS(D1989+1,N1989,[1]FESTIVOS!$A$2:$A$54))</f>
        <v>8</v>
      </c>
      <c r="P1989" s="12" t="str">
        <f t="shared" si="7"/>
        <v>RESPUESTA TOTAL</v>
      </c>
      <c r="Q1989" s="5" t="s">
        <v>2036</v>
      </c>
      <c r="R1989" s="13">
        <v>2025</v>
      </c>
      <c r="S1989" s="5"/>
      <c r="T1989" s="5"/>
      <c r="U1989" s="5"/>
      <c r="V1989" s="5"/>
    </row>
    <row r="1990" spans="1:22" ht="15" x14ac:dyDescent="0.35">
      <c r="A1990" s="7">
        <v>45817.464008391209</v>
      </c>
      <c r="B1990" s="5" t="s">
        <v>18</v>
      </c>
      <c r="C1990" s="5">
        <v>2795332025</v>
      </c>
      <c r="D1990" s="8">
        <v>45813</v>
      </c>
      <c r="E1990" s="5" t="s">
        <v>19</v>
      </c>
      <c r="F1990" s="5" t="s">
        <v>20</v>
      </c>
      <c r="G1990" s="5" t="s">
        <v>2081</v>
      </c>
      <c r="H1990" s="5" t="s">
        <v>22</v>
      </c>
      <c r="I1990" s="5" t="s">
        <v>40</v>
      </c>
      <c r="J1990" s="5" t="s">
        <v>41</v>
      </c>
      <c r="K1990" s="5" t="s">
        <v>102</v>
      </c>
      <c r="L1990" s="9">
        <v>20257100122042</v>
      </c>
      <c r="M1990" s="8">
        <v>45813</v>
      </c>
      <c r="N1990" s="10">
        <v>45825</v>
      </c>
      <c r="O1990" s="11">
        <f ca="1">IF(N1990=0,NETWORKDAYS(D1990+1,TODAY(),[1]FESTIVOS!$A$2:$A$54),NETWORKDAYS(D1990+1,N1990,[1]FESTIVOS!$A$2:$A$54))</f>
        <v>8</v>
      </c>
      <c r="P1990" s="12" t="str">
        <f t="shared" si="7"/>
        <v>RESPUESTA TOTAL</v>
      </c>
      <c r="Q1990" s="5" t="s">
        <v>2036</v>
      </c>
      <c r="R1990" s="13">
        <v>2025</v>
      </c>
      <c r="S1990" s="5"/>
      <c r="T1990" s="5"/>
      <c r="U1990" s="5"/>
      <c r="V1990" s="5"/>
    </row>
    <row r="1991" spans="1:22" ht="15" x14ac:dyDescent="0.35">
      <c r="A1991" s="7">
        <v>45817.474220706019</v>
      </c>
      <c r="B1991" s="5" t="s">
        <v>18</v>
      </c>
      <c r="C1991" s="5">
        <v>2796502025</v>
      </c>
      <c r="D1991" s="8">
        <v>45813</v>
      </c>
      <c r="E1991" s="5" t="s">
        <v>19</v>
      </c>
      <c r="F1991" s="5" t="s">
        <v>20</v>
      </c>
      <c r="G1991" s="5" t="s">
        <v>2082</v>
      </c>
      <c r="H1991" s="5" t="s">
        <v>22</v>
      </c>
      <c r="I1991" s="5" t="s">
        <v>23</v>
      </c>
      <c r="J1991" s="5" t="s">
        <v>176</v>
      </c>
      <c r="K1991" s="5" t="s">
        <v>25</v>
      </c>
      <c r="L1991" s="9">
        <v>20257100122312</v>
      </c>
      <c r="M1991" s="8">
        <v>45813</v>
      </c>
      <c r="N1991" s="10">
        <v>45832</v>
      </c>
      <c r="O1991" s="11">
        <f ca="1">IF(N1991=0,NETWORKDAYS(D1991+1,TODAY(),[1]FESTIVOS!$A$2:$A$54),NETWORKDAYS(D1991+1,N1991,[1]FESTIVOS!$A$2:$A$54))</f>
        <v>12</v>
      </c>
      <c r="P1991" s="12" t="str">
        <f t="shared" si="7"/>
        <v>RESPUESTA TOTAL</v>
      </c>
      <c r="Q1991" s="5" t="s">
        <v>2036</v>
      </c>
      <c r="R1991" s="13">
        <v>2025</v>
      </c>
      <c r="S1991" s="5"/>
      <c r="T1991" s="5"/>
      <c r="U1991" s="5"/>
      <c r="V1991" s="5"/>
    </row>
    <row r="1992" spans="1:22" ht="15" x14ac:dyDescent="0.35">
      <c r="A1992" s="7">
        <v>45817.477872766205</v>
      </c>
      <c r="B1992" s="5" t="s">
        <v>18</v>
      </c>
      <c r="C1992" s="5">
        <v>2796782025</v>
      </c>
      <c r="D1992" s="8">
        <v>45813</v>
      </c>
      <c r="E1992" s="5" t="s">
        <v>19</v>
      </c>
      <c r="F1992" s="5" t="s">
        <v>27</v>
      </c>
      <c r="G1992" s="5" t="s">
        <v>2083</v>
      </c>
      <c r="H1992" s="5" t="s">
        <v>22</v>
      </c>
      <c r="I1992" s="5" t="s">
        <v>36</v>
      </c>
      <c r="J1992" s="5" t="s">
        <v>70</v>
      </c>
      <c r="K1992" s="5" t="s">
        <v>38</v>
      </c>
      <c r="L1992" s="9">
        <v>20257100122392</v>
      </c>
      <c r="M1992" s="8">
        <v>45813</v>
      </c>
      <c r="N1992" s="10">
        <v>45828</v>
      </c>
      <c r="O1992" s="11">
        <f ca="1">IF(N1992=0,NETWORKDAYS(D1992+1,TODAY(),[1]FESTIVOS!$A$2:$A$54),NETWORKDAYS(D1992+1,N1992,[1]FESTIVOS!$A$2:$A$54))</f>
        <v>11</v>
      </c>
      <c r="P1992" s="12" t="str">
        <f t="shared" si="7"/>
        <v>RESPUESTA TOTAL</v>
      </c>
      <c r="Q1992" s="5" t="s">
        <v>2036</v>
      </c>
      <c r="R1992" s="13">
        <v>2025</v>
      </c>
      <c r="S1992" s="5"/>
      <c r="T1992" s="5"/>
      <c r="U1992" s="5"/>
      <c r="V1992" s="5"/>
    </row>
    <row r="1993" spans="1:22" ht="15" x14ac:dyDescent="0.35">
      <c r="A1993" s="7">
        <v>45818.34786623843</v>
      </c>
      <c r="B1993" s="5" t="s">
        <v>29</v>
      </c>
      <c r="C1993" s="5">
        <v>2775372025</v>
      </c>
      <c r="D1993" s="8">
        <v>45814</v>
      </c>
      <c r="E1993" s="5" t="s">
        <v>19</v>
      </c>
      <c r="F1993" s="5" t="s">
        <v>20</v>
      </c>
      <c r="G1993" s="5" t="s">
        <v>2084</v>
      </c>
      <c r="H1993" s="5" t="s">
        <v>22</v>
      </c>
      <c r="I1993" s="5" t="s">
        <v>65</v>
      </c>
      <c r="J1993" s="5" t="s">
        <v>66</v>
      </c>
      <c r="K1993" s="5" t="s">
        <v>77</v>
      </c>
      <c r="L1993" s="9">
        <v>20257100124992</v>
      </c>
      <c r="M1993" s="8">
        <v>45817</v>
      </c>
      <c r="N1993" s="10">
        <v>45818</v>
      </c>
      <c r="O1993" s="11">
        <f ca="1">IF(N1993=0,NETWORKDAYS(D1993+1,TODAY(),[1]FESTIVOS!$A$2:$A$54),NETWORKDAYS(D1993+1,N1993,[1]FESTIVOS!$A$2:$A$54))</f>
        <v>2</v>
      </c>
      <c r="P1993" s="12" t="str">
        <f t="shared" si="7"/>
        <v>RESPUESTA TOTAL</v>
      </c>
      <c r="Q1993" s="5" t="s">
        <v>2036</v>
      </c>
      <c r="R1993" s="13">
        <v>2025</v>
      </c>
      <c r="S1993" s="5"/>
      <c r="T1993" s="5"/>
      <c r="U1993" s="5"/>
      <c r="V1993" s="5"/>
    </row>
    <row r="1994" spans="1:22" ht="15" x14ac:dyDescent="0.35">
      <c r="A1994" s="7">
        <v>45817.490160833331</v>
      </c>
      <c r="B1994" s="5" t="s">
        <v>18</v>
      </c>
      <c r="C1994" s="5">
        <v>2797552025</v>
      </c>
      <c r="D1994" s="8">
        <v>45813</v>
      </c>
      <c r="E1994" s="5" t="s">
        <v>19</v>
      </c>
      <c r="F1994" s="5" t="s">
        <v>27</v>
      </c>
      <c r="G1994" s="5" t="s">
        <v>2085</v>
      </c>
      <c r="H1994" s="5" t="s">
        <v>22</v>
      </c>
      <c r="I1994" s="5" t="s">
        <v>40</v>
      </c>
      <c r="J1994" s="5" t="s">
        <v>41</v>
      </c>
      <c r="K1994" s="5" t="s">
        <v>52</v>
      </c>
      <c r="L1994" s="9">
        <v>20257100122402</v>
      </c>
      <c r="M1994" s="8">
        <v>45813</v>
      </c>
      <c r="N1994" s="10">
        <v>45828</v>
      </c>
      <c r="O1994" s="11">
        <f ca="1">IF(N1994=0,NETWORKDAYS(D1994+1,TODAY(),[1]FESTIVOS!$A$2:$A$54),NETWORKDAYS(D1994+1,N1994,[1]FESTIVOS!$A$2:$A$54))</f>
        <v>11</v>
      </c>
      <c r="P1994" s="12" t="str">
        <f t="shared" si="7"/>
        <v>RESPUESTA TOTAL</v>
      </c>
      <c r="Q1994" s="5" t="s">
        <v>2036</v>
      </c>
      <c r="R1994" s="13">
        <v>2025</v>
      </c>
      <c r="S1994" s="5"/>
      <c r="T1994" s="5"/>
      <c r="U1994" s="5"/>
      <c r="V1994" s="5"/>
    </row>
    <row r="1995" spans="1:22" ht="15" x14ac:dyDescent="0.35">
      <c r="A1995" s="7">
        <v>45817.573600798612</v>
      </c>
      <c r="B1995" s="5" t="s">
        <v>29</v>
      </c>
      <c r="C1995" s="5">
        <v>2740572025</v>
      </c>
      <c r="D1995" s="8">
        <v>45813</v>
      </c>
      <c r="E1995" s="5" t="s">
        <v>19</v>
      </c>
      <c r="F1995" s="5" t="s">
        <v>20</v>
      </c>
      <c r="G1995" s="5" t="s">
        <v>2086</v>
      </c>
      <c r="H1995" s="5" t="s">
        <v>22</v>
      </c>
      <c r="I1995" s="5" t="s">
        <v>32</v>
      </c>
      <c r="J1995" s="5" t="s">
        <v>33</v>
      </c>
      <c r="K1995" s="5" t="s">
        <v>431</v>
      </c>
      <c r="L1995" s="9">
        <v>1</v>
      </c>
      <c r="M1995" s="8">
        <v>45817</v>
      </c>
      <c r="N1995" s="10">
        <v>45817</v>
      </c>
      <c r="O1995" s="11">
        <f ca="1">IF(N1995=0,NETWORKDAYS(D1995+1,TODAY(),[1]FESTIVOS!$A$2:$A$54),NETWORKDAYS(D1995+1,N1995,[1]FESTIVOS!$A$2:$A$54))</f>
        <v>2</v>
      </c>
      <c r="P1995" s="12" t="str">
        <f t="shared" si="7"/>
        <v>RESPUESTA TOTAL</v>
      </c>
      <c r="Q1995" s="5" t="s">
        <v>2036</v>
      </c>
      <c r="R1995" s="13">
        <v>2025</v>
      </c>
      <c r="S1995" s="5"/>
      <c r="T1995" s="5"/>
      <c r="U1995" s="5"/>
      <c r="V1995" s="5"/>
    </row>
    <row r="1996" spans="1:22" ht="15" x14ac:dyDescent="0.35">
      <c r="A1996" s="7">
        <v>45817.624532291666</v>
      </c>
      <c r="B1996" s="5" t="s">
        <v>18</v>
      </c>
      <c r="C1996" s="5">
        <v>2804472025</v>
      </c>
      <c r="D1996" s="8">
        <v>45813</v>
      </c>
      <c r="E1996" s="5" t="s">
        <v>19</v>
      </c>
      <c r="F1996" s="5" t="s">
        <v>20</v>
      </c>
      <c r="G1996" s="5" t="s">
        <v>2087</v>
      </c>
      <c r="H1996" s="5" t="s">
        <v>22</v>
      </c>
      <c r="I1996" s="5" t="s">
        <v>23</v>
      </c>
      <c r="J1996" s="5" t="s">
        <v>24</v>
      </c>
      <c r="K1996" s="5" t="s">
        <v>25</v>
      </c>
      <c r="L1996" s="9">
        <v>20257100122482</v>
      </c>
      <c r="M1996" s="8">
        <v>45813</v>
      </c>
      <c r="N1996" s="10">
        <v>45827</v>
      </c>
      <c r="O1996" s="11">
        <f ca="1">IF(N1996=0,NETWORKDAYS(D1996+1,TODAY(),[1]FESTIVOS!$A$2:$A$54),NETWORKDAYS(D1996+1,N1996,[1]FESTIVOS!$A$2:$A$54))</f>
        <v>10</v>
      </c>
      <c r="P1996" s="12" t="str">
        <f t="shared" si="7"/>
        <v>RESPUESTA TOTAL</v>
      </c>
      <c r="Q1996" s="5" t="s">
        <v>2036</v>
      </c>
      <c r="R1996" s="13">
        <v>2025</v>
      </c>
      <c r="S1996" s="5"/>
      <c r="T1996" s="5"/>
      <c r="U1996" s="5"/>
      <c r="V1996" s="5"/>
    </row>
    <row r="1997" spans="1:22" ht="15" x14ac:dyDescent="0.35">
      <c r="A1997" s="7">
        <v>45818.476182488426</v>
      </c>
      <c r="B1997" s="5" t="s">
        <v>18</v>
      </c>
      <c r="C1997" s="5">
        <v>2825312025</v>
      </c>
      <c r="D1997" s="8">
        <v>45813</v>
      </c>
      <c r="E1997" s="5" t="s">
        <v>19</v>
      </c>
      <c r="F1997" s="5" t="s">
        <v>20</v>
      </c>
      <c r="G1997" s="5" t="s">
        <v>2088</v>
      </c>
      <c r="H1997" s="5" t="s">
        <v>22</v>
      </c>
      <c r="I1997" s="5" t="s">
        <v>23</v>
      </c>
      <c r="J1997" s="5" t="s">
        <v>24</v>
      </c>
      <c r="K1997" s="5" t="s">
        <v>431</v>
      </c>
      <c r="L1997" s="9">
        <v>20257100123012</v>
      </c>
      <c r="M1997" s="8">
        <v>45813</v>
      </c>
      <c r="N1997" s="10">
        <v>45820</v>
      </c>
      <c r="O1997" s="11">
        <f ca="1">IF(N1997=0,NETWORKDAYS(D1997+1,TODAY(),[1]FESTIVOS!$A$2:$A$54),NETWORKDAYS(D1997+1,N1997,[1]FESTIVOS!$A$2:$A$54))</f>
        <v>5</v>
      </c>
      <c r="P1997" s="12" t="str">
        <f t="shared" si="7"/>
        <v>RESPUESTA TOTAL</v>
      </c>
      <c r="Q1997" s="5" t="s">
        <v>2036</v>
      </c>
      <c r="R1997" s="13">
        <v>2025</v>
      </c>
      <c r="S1997" s="5"/>
      <c r="T1997" s="5"/>
      <c r="U1997" s="5"/>
      <c r="V1997" s="5"/>
    </row>
    <row r="1998" spans="1:22" ht="15" x14ac:dyDescent="0.35">
      <c r="A1998" s="7">
        <v>45818.411146018523</v>
      </c>
      <c r="B1998" s="5" t="s">
        <v>18</v>
      </c>
      <c r="C1998" s="5">
        <v>2822562025</v>
      </c>
      <c r="D1998" s="8">
        <v>45811</v>
      </c>
      <c r="E1998" s="5" t="s">
        <v>19</v>
      </c>
      <c r="F1998" s="5" t="s">
        <v>27</v>
      </c>
      <c r="G1998" s="5" t="s">
        <v>2089</v>
      </c>
      <c r="H1998" s="5" t="s">
        <v>22</v>
      </c>
      <c r="I1998" s="5" t="s">
        <v>89</v>
      </c>
      <c r="J1998" s="5" t="s">
        <v>101</v>
      </c>
      <c r="K1998" s="5" t="s">
        <v>431</v>
      </c>
      <c r="L1998" s="9">
        <v>20257100120862</v>
      </c>
      <c r="M1998" s="8">
        <v>45811</v>
      </c>
      <c r="N1998" s="10">
        <v>45818</v>
      </c>
      <c r="O1998" s="11">
        <f ca="1">IF(N1998=0,NETWORKDAYS(D1998+1,TODAY(),[1]FESTIVOS!$A$2:$A$54),NETWORKDAYS(D1998+1,N1998,[1]FESTIVOS!$A$2:$A$54))</f>
        <v>5</v>
      </c>
      <c r="P1998" s="12" t="str">
        <f t="shared" si="7"/>
        <v>RESPUESTA TOTAL</v>
      </c>
      <c r="Q1998" s="5" t="s">
        <v>2036</v>
      </c>
      <c r="R1998" s="13">
        <v>2025</v>
      </c>
      <c r="S1998" s="5"/>
      <c r="T1998" s="5"/>
      <c r="U1998" s="5"/>
      <c r="V1998" s="5"/>
    </row>
    <row r="1999" spans="1:22" ht="15" x14ac:dyDescent="0.35">
      <c r="A1999" s="7">
        <v>45819.544170277775</v>
      </c>
      <c r="B1999" s="5" t="s">
        <v>18</v>
      </c>
      <c r="C1999" s="5">
        <v>2857772025</v>
      </c>
      <c r="D1999" s="8">
        <v>45813</v>
      </c>
      <c r="E1999" s="5" t="s">
        <v>19</v>
      </c>
      <c r="F1999" s="5" t="s">
        <v>20</v>
      </c>
      <c r="G1999" s="5" t="s">
        <v>2090</v>
      </c>
      <c r="H1999" s="5" t="s">
        <v>22</v>
      </c>
      <c r="I1999" s="5" t="s">
        <v>36</v>
      </c>
      <c r="J1999" s="5" t="s">
        <v>70</v>
      </c>
      <c r="K1999" s="5" t="s">
        <v>38</v>
      </c>
      <c r="L1999" s="9">
        <v>20257100124892</v>
      </c>
      <c r="M1999" s="8">
        <v>45813</v>
      </c>
      <c r="N1999" s="10">
        <v>45828</v>
      </c>
      <c r="O1999" s="11">
        <f ca="1">IF(N1999=0,NETWORKDAYS(D1999+1,TODAY(),[1]FESTIVOS!$A$2:$A$54),NETWORKDAYS(D1999+1,N1999,[1]FESTIVOS!$A$2:$A$54))</f>
        <v>11</v>
      </c>
      <c r="P1999" s="12" t="str">
        <f t="shared" si="7"/>
        <v>RESPUESTA TOTAL</v>
      </c>
      <c r="Q1999" s="5" t="s">
        <v>2036</v>
      </c>
      <c r="R1999" s="13">
        <v>2025</v>
      </c>
      <c r="S1999" s="5"/>
      <c r="T1999" s="5"/>
      <c r="U1999" s="5"/>
      <c r="V1999" s="5"/>
    </row>
    <row r="2000" spans="1:22" ht="15" x14ac:dyDescent="0.35">
      <c r="A2000" s="7">
        <v>45818.452695949076</v>
      </c>
      <c r="B2000" s="5" t="s">
        <v>18</v>
      </c>
      <c r="C2000" s="5">
        <v>2823552025</v>
      </c>
      <c r="D2000" s="8">
        <v>45811</v>
      </c>
      <c r="E2000" s="5" t="s">
        <v>19</v>
      </c>
      <c r="F2000" s="5" t="s">
        <v>20</v>
      </c>
      <c r="G2000" s="5" t="s">
        <v>2091</v>
      </c>
      <c r="H2000" s="5" t="s">
        <v>22</v>
      </c>
      <c r="I2000" s="5" t="s">
        <v>89</v>
      </c>
      <c r="J2000" s="5" t="s">
        <v>101</v>
      </c>
      <c r="K2000" s="5" t="s">
        <v>431</v>
      </c>
      <c r="L2000" s="9">
        <v>20257100120552</v>
      </c>
      <c r="M2000" s="8">
        <v>45811</v>
      </c>
      <c r="N2000" s="10">
        <v>45818</v>
      </c>
      <c r="O2000" s="11">
        <f ca="1">IF(N2000=0,NETWORKDAYS(D2000+1,TODAY(),[1]FESTIVOS!$A$2:$A$54),NETWORKDAYS(D2000+1,N2000,[1]FESTIVOS!$A$2:$A$54))</f>
        <v>5</v>
      </c>
      <c r="P2000" s="12" t="str">
        <f t="shared" si="7"/>
        <v>RESPUESTA TOTAL</v>
      </c>
      <c r="Q2000" s="5" t="s">
        <v>2036</v>
      </c>
      <c r="R2000" s="13">
        <v>2025</v>
      </c>
      <c r="S2000" s="5"/>
      <c r="T2000" s="5"/>
      <c r="U2000" s="5"/>
      <c r="V2000" s="5"/>
    </row>
    <row r="2001" spans="1:22" ht="15" x14ac:dyDescent="0.35">
      <c r="A2001" s="7">
        <v>45818.460870555558</v>
      </c>
      <c r="B2001" s="5" t="s">
        <v>18</v>
      </c>
      <c r="C2001" s="5">
        <v>2824192025</v>
      </c>
      <c r="D2001" s="8">
        <v>45811</v>
      </c>
      <c r="E2001" s="5" t="s">
        <v>19</v>
      </c>
      <c r="F2001" s="5" t="s">
        <v>20</v>
      </c>
      <c r="G2001" s="5" t="s">
        <v>2092</v>
      </c>
      <c r="H2001" s="5" t="s">
        <v>22</v>
      </c>
      <c r="I2001" s="5" t="s">
        <v>89</v>
      </c>
      <c r="J2001" s="5" t="s">
        <v>101</v>
      </c>
      <c r="K2001" s="5" t="s">
        <v>431</v>
      </c>
      <c r="L2001" s="9">
        <v>20257100120572</v>
      </c>
      <c r="M2001" s="8">
        <v>45811</v>
      </c>
      <c r="N2001" s="10">
        <v>45818</v>
      </c>
      <c r="O2001" s="11">
        <f ca="1">IF(N2001=0,NETWORKDAYS(D2001+1,TODAY(),[1]FESTIVOS!$A$2:$A$54),NETWORKDAYS(D2001+1,N2001,[1]FESTIVOS!$A$2:$A$54))</f>
        <v>5</v>
      </c>
      <c r="P2001" s="12" t="str">
        <f t="shared" si="7"/>
        <v>RESPUESTA TOTAL</v>
      </c>
      <c r="Q2001" s="5" t="s">
        <v>2036</v>
      </c>
      <c r="R2001" s="13">
        <v>2025</v>
      </c>
      <c r="S2001" s="5"/>
      <c r="T2001" s="5"/>
      <c r="U2001" s="5"/>
      <c r="V2001" s="5"/>
    </row>
    <row r="2002" spans="1:22" ht="15" x14ac:dyDescent="0.35">
      <c r="A2002" s="7">
        <v>45820.476407060181</v>
      </c>
      <c r="B2002" s="5" t="s">
        <v>18</v>
      </c>
      <c r="C2002" s="5">
        <v>2881392025</v>
      </c>
      <c r="D2002" s="8">
        <v>45813</v>
      </c>
      <c r="E2002" s="5" t="s">
        <v>19</v>
      </c>
      <c r="F2002" s="5" t="s">
        <v>20</v>
      </c>
      <c r="G2002" s="5" t="s">
        <v>2093</v>
      </c>
      <c r="H2002" s="5" t="s">
        <v>391</v>
      </c>
      <c r="I2002" s="5" t="s">
        <v>392</v>
      </c>
      <c r="J2002" s="5" t="s">
        <v>393</v>
      </c>
      <c r="K2002" s="5" t="s">
        <v>1081</v>
      </c>
      <c r="L2002" s="9">
        <v>20257100122622</v>
      </c>
      <c r="M2002" s="8">
        <v>45813</v>
      </c>
      <c r="N2002" s="10">
        <v>45821</v>
      </c>
      <c r="O2002" s="11">
        <f ca="1">IF(N2002=0,NETWORKDAYS(D2002+1,TODAY(),[1]FESTIVOS!$A$2:$A$54),NETWORKDAYS(D2002+1,N2002,[1]FESTIVOS!$A$2:$A$54))</f>
        <v>6</v>
      </c>
      <c r="P2002" s="12" t="str">
        <f t="shared" si="7"/>
        <v>RESPUESTA TOTAL</v>
      </c>
      <c r="Q2002" s="5" t="s">
        <v>2036</v>
      </c>
      <c r="R2002" s="13">
        <v>2025</v>
      </c>
      <c r="S2002" s="5"/>
      <c r="T2002" s="5"/>
      <c r="U2002" s="5"/>
      <c r="V2002" s="5"/>
    </row>
    <row r="2003" spans="1:22" ht="15" x14ac:dyDescent="0.35">
      <c r="A2003" s="7">
        <v>45817.515277881947</v>
      </c>
      <c r="B2003" s="5" t="s">
        <v>18</v>
      </c>
      <c r="C2003" s="5">
        <v>2799312025</v>
      </c>
      <c r="D2003" s="8">
        <v>45814</v>
      </c>
      <c r="E2003" s="5" t="s">
        <v>19</v>
      </c>
      <c r="F2003" s="5" t="s">
        <v>27</v>
      </c>
      <c r="G2003" s="5" t="s">
        <v>2094</v>
      </c>
      <c r="H2003" s="5" t="s">
        <v>22</v>
      </c>
      <c r="I2003" s="5" t="s">
        <v>36</v>
      </c>
      <c r="J2003" s="5" t="s">
        <v>37</v>
      </c>
      <c r="K2003" s="5" t="s">
        <v>38</v>
      </c>
      <c r="L2003" s="9">
        <v>20257100123112</v>
      </c>
      <c r="M2003" s="8">
        <v>45814</v>
      </c>
      <c r="N2003" s="10">
        <v>45834</v>
      </c>
      <c r="O2003" s="11">
        <f ca="1">IF(N2003=0,NETWORKDAYS(D2003+1,TODAY(),[1]FESTIVOS!$A$2:$A$54),NETWORKDAYS(D2003+1,N2003,[1]FESTIVOS!$A$2:$A$54))</f>
        <v>13</v>
      </c>
      <c r="P2003" s="12" t="str">
        <f t="shared" si="7"/>
        <v>RESPUESTA TOTAL</v>
      </c>
      <c r="Q2003" s="5" t="s">
        <v>2036</v>
      </c>
      <c r="R2003" s="13">
        <v>2025</v>
      </c>
      <c r="S2003" s="5"/>
      <c r="T2003" s="5"/>
      <c r="U2003" s="5"/>
      <c r="V2003" s="5"/>
    </row>
    <row r="2004" spans="1:22" ht="15" x14ac:dyDescent="0.35">
      <c r="A2004" s="7">
        <v>45818.48184158565</v>
      </c>
      <c r="B2004" s="5" t="s">
        <v>18</v>
      </c>
      <c r="C2004" s="5">
        <v>2825722025</v>
      </c>
      <c r="D2004" s="8">
        <v>45813</v>
      </c>
      <c r="E2004" s="5" t="s">
        <v>19</v>
      </c>
      <c r="F2004" s="5" t="s">
        <v>20</v>
      </c>
      <c r="G2004" s="5" t="s">
        <v>2095</v>
      </c>
      <c r="H2004" s="5" t="s">
        <v>22</v>
      </c>
      <c r="I2004" s="5" t="s">
        <v>89</v>
      </c>
      <c r="J2004" s="5" t="s">
        <v>101</v>
      </c>
      <c r="K2004" s="5" t="s">
        <v>431</v>
      </c>
      <c r="L2004" s="9">
        <v>20257100123152</v>
      </c>
      <c r="M2004" s="8">
        <v>45813</v>
      </c>
      <c r="N2004" s="10">
        <v>45818</v>
      </c>
      <c r="O2004" s="11">
        <f ca="1">IF(N2004=0,NETWORKDAYS(D2004+1,TODAY(),[1]FESTIVOS!$A$2:$A$54),NETWORKDAYS(D2004+1,N2004,[1]FESTIVOS!$A$2:$A$54))</f>
        <v>3</v>
      </c>
      <c r="P2004" s="12" t="str">
        <f t="shared" si="7"/>
        <v>RESPUESTA TOTAL</v>
      </c>
      <c r="Q2004" s="5" t="s">
        <v>2036</v>
      </c>
      <c r="R2004" s="13">
        <v>2025</v>
      </c>
      <c r="S2004" s="5"/>
      <c r="T2004" s="5"/>
      <c r="U2004" s="5"/>
      <c r="V2004" s="5"/>
    </row>
    <row r="2005" spans="1:22" ht="15" x14ac:dyDescent="0.35">
      <c r="A2005" s="7">
        <v>45818.486921018513</v>
      </c>
      <c r="B2005" s="5" t="s">
        <v>18</v>
      </c>
      <c r="C2005" s="5">
        <v>2826072025</v>
      </c>
      <c r="D2005" s="8">
        <v>45814</v>
      </c>
      <c r="E2005" s="5" t="s">
        <v>19</v>
      </c>
      <c r="F2005" s="5" t="s">
        <v>20</v>
      </c>
      <c r="G2005" s="5" t="s">
        <v>2096</v>
      </c>
      <c r="H2005" s="5" t="s">
        <v>22</v>
      </c>
      <c r="I2005" s="5" t="s">
        <v>89</v>
      </c>
      <c r="J2005" s="5" t="s">
        <v>101</v>
      </c>
      <c r="K2005" s="5" t="s">
        <v>431</v>
      </c>
      <c r="L2005" s="9">
        <v>20257100123782</v>
      </c>
      <c r="M2005" s="8">
        <v>45814</v>
      </c>
      <c r="N2005" s="10">
        <v>45818</v>
      </c>
      <c r="O2005" s="11">
        <f ca="1">IF(N2005=0,NETWORKDAYS(D2005+1,TODAY(),[1]FESTIVOS!$A$2:$A$54),NETWORKDAYS(D2005+1,N2005,[1]FESTIVOS!$A$2:$A$54))</f>
        <v>2</v>
      </c>
      <c r="P2005" s="12" t="str">
        <f t="shared" si="7"/>
        <v>RESPUESTA TOTAL</v>
      </c>
      <c r="Q2005" s="5" t="s">
        <v>2036</v>
      </c>
      <c r="R2005" s="13">
        <v>2025</v>
      </c>
      <c r="S2005" s="5"/>
      <c r="T2005" s="5"/>
      <c r="U2005" s="5"/>
      <c r="V2005" s="5"/>
    </row>
    <row r="2006" spans="1:22" ht="15" x14ac:dyDescent="0.35">
      <c r="A2006" s="7">
        <v>45817.528952141205</v>
      </c>
      <c r="B2006" s="5" t="s">
        <v>18</v>
      </c>
      <c r="C2006" s="5">
        <v>2800092025</v>
      </c>
      <c r="D2006" s="8">
        <v>45814</v>
      </c>
      <c r="E2006" s="5" t="s">
        <v>19</v>
      </c>
      <c r="F2006" s="5" t="s">
        <v>27</v>
      </c>
      <c r="G2006" s="5" t="s">
        <v>2097</v>
      </c>
      <c r="H2006" s="5" t="s">
        <v>22</v>
      </c>
      <c r="I2006" s="5" t="s">
        <v>40</v>
      </c>
      <c r="J2006" s="5" t="s">
        <v>320</v>
      </c>
      <c r="K2006" s="5" t="s">
        <v>77</v>
      </c>
      <c r="L2006" s="9">
        <v>20257100124302</v>
      </c>
      <c r="M2006" s="8">
        <v>45814</v>
      </c>
      <c r="N2006" s="10">
        <v>45826</v>
      </c>
      <c r="O2006" s="11">
        <f ca="1">IF(N2006=0,NETWORKDAYS(D2006+1,TODAY(),[1]FESTIVOS!$A$2:$A$54),NETWORKDAYS(D2006+1,N2006,[1]FESTIVOS!$A$2:$A$54))</f>
        <v>8</v>
      </c>
      <c r="P2006" s="12" t="str">
        <f t="shared" si="7"/>
        <v>RESPUESTA TOTAL</v>
      </c>
      <c r="Q2006" s="5" t="s">
        <v>2036</v>
      </c>
      <c r="R2006" s="13">
        <v>2025</v>
      </c>
      <c r="S2006" s="5"/>
      <c r="T2006" s="5"/>
      <c r="U2006" s="5"/>
      <c r="V2006" s="5"/>
    </row>
    <row r="2007" spans="1:22" ht="15" x14ac:dyDescent="0.35">
      <c r="A2007" s="7">
        <v>45818.370980775464</v>
      </c>
      <c r="B2007" s="5" t="s">
        <v>29</v>
      </c>
      <c r="C2007" s="5">
        <v>2616592025</v>
      </c>
      <c r="D2007" s="8">
        <v>45814</v>
      </c>
      <c r="E2007" s="5" t="s">
        <v>19</v>
      </c>
      <c r="F2007" s="5" t="s">
        <v>27</v>
      </c>
      <c r="G2007" s="5" t="s">
        <v>2098</v>
      </c>
      <c r="H2007" s="5" t="s">
        <v>22</v>
      </c>
      <c r="I2007" s="5" t="s">
        <v>40</v>
      </c>
      <c r="J2007" s="5" t="s">
        <v>320</v>
      </c>
      <c r="K2007" s="5" t="s">
        <v>77</v>
      </c>
      <c r="L2007" s="9">
        <v>20257100125072</v>
      </c>
      <c r="M2007" s="8">
        <v>45817</v>
      </c>
      <c r="N2007" s="10">
        <v>45827</v>
      </c>
      <c r="O2007" s="11">
        <f ca="1">IF(N2007=0,NETWORKDAYS(D2007+1,TODAY(),[1]FESTIVOS!$A$2:$A$54),NETWORKDAYS(D2007+1,N2007,[1]FESTIVOS!$A$2:$A$54))</f>
        <v>9</v>
      </c>
      <c r="P2007" s="12" t="str">
        <f t="shared" si="7"/>
        <v>RESPUESTA TOTAL</v>
      </c>
      <c r="Q2007" s="5" t="s">
        <v>2036</v>
      </c>
      <c r="R2007" s="13">
        <v>2025</v>
      </c>
      <c r="S2007" s="5"/>
      <c r="T2007" s="5"/>
      <c r="U2007" s="5"/>
      <c r="V2007" s="5"/>
    </row>
    <row r="2008" spans="1:22" ht="15" x14ac:dyDescent="0.35">
      <c r="A2008" s="7">
        <v>45818.376727083334</v>
      </c>
      <c r="B2008" s="5" t="s">
        <v>18</v>
      </c>
      <c r="C2008" s="5">
        <v>2818552025</v>
      </c>
      <c r="D2008" s="8">
        <v>45814</v>
      </c>
      <c r="E2008" s="5" t="s">
        <v>19</v>
      </c>
      <c r="F2008" s="5" t="s">
        <v>20</v>
      </c>
      <c r="G2008" s="5" t="s">
        <v>2099</v>
      </c>
      <c r="H2008" s="5" t="s">
        <v>22</v>
      </c>
      <c r="I2008" s="5" t="s">
        <v>32</v>
      </c>
      <c r="J2008" s="5" t="s">
        <v>33</v>
      </c>
      <c r="K2008" s="5" t="s">
        <v>431</v>
      </c>
      <c r="L2008" s="9">
        <v>20257100123392</v>
      </c>
      <c r="M2008" s="8">
        <v>45814</v>
      </c>
      <c r="N2008" s="10">
        <v>45828</v>
      </c>
      <c r="O2008" s="11">
        <f ca="1">IF(N2008=0,NETWORKDAYS(D2008+1,TODAY(),[1]FESTIVOS!$A$2:$A$54),NETWORKDAYS(D2008+1,N2008,[1]FESTIVOS!$A$2:$A$54))</f>
        <v>10</v>
      </c>
      <c r="P2008" s="12" t="str">
        <f t="shared" si="7"/>
        <v>RESPUESTA TOTAL</v>
      </c>
      <c r="Q2008" s="5" t="s">
        <v>2036</v>
      </c>
      <c r="R2008" s="13">
        <v>2025</v>
      </c>
      <c r="S2008" s="5"/>
      <c r="T2008" s="5"/>
      <c r="U2008" s="5"/>
      <c r="V2008" s="5"/>
    </row>
    <row r="2009" spans="1:22" ht="15" x14ac:dyDescent="0.35">
      <c r="A2009" s="7">
        <v>45819.48893619213</v>
      </c>
      <c r="B2009" s="5" t="s">
        <v>18</v>
      </c>
      <c r="C2009" s="5">
        <v>2853992025</v>
      </c>
      <c r="D2009" s="8">
        <v>45815</v>
      </c>
      <c r="E2009" s="5" t="s">
        <v>19</v>
      </c>
      <c r="F2009" s="5" t="s">
        <v>20</v>
      </c>
      <c r="G2009" s="5" t="s">
        <v>2100</v>
      </c>
      <c r="H2009" s="5" t="s">
        <v>22</v>
      </c>
      <c r="I2009" s="5" t="s">
        <v>36</v>
      </c>
      <c r="J2009" s="5" t="s">
        <v>189</v>
      </c>
      <c r="K2009" s="5" t="s">
        <v>149</v>
      </c>
      <c r="L2009" s="9">
        <v>20257100124492</v>
      </c>
      <c r="M2009" s="8">
        <v>45817</v>
      </c>
      <c r="N2009" s="10">
        <v>45825</v>
      </c>
      <c r="O2009" s="11">
        <f ca="1">IF(N2009=0,NETWORKDAYS(D2009+1,TODAY(),[1]FESTIVOS!$A$2:$A$54),NETWORKDAYS(D2009+1,N2009,[1]FESTIVOS!$A$2:$A$54))</f>
        <v>7</v>
      </c>
      <c r="P2009" s="12" t="str">
        <f t="shared" si="7"/>
        <v>RESPUESTA TOTAL</v>
      </c>
      <c r="Q2009" s="5" t="s">
        <v>2036</v>
      </c>
      <c r="R2009" s="13">
        <v>2025</v>
      </c>
      <c r="S2009" s="5"/>
      <c r="T2009" s="5"/>
      <c r="U2009" s="5"/>
      <c r="V2009" s="5"/>
    </row>
    <row r="2010" spans="1:22" ht="15" x14ac:dyDescent="0.35">
      <c r="A2010" s="7">
        <v>45819.490475300925</v>
      </c>
      <c r="B2010" s="5" t="s">
        <v>29</v>
      </c>
      <c r="C2010" s="5">
        <v>2757682025</v>
      </c>
      <c r="D2010" s="8">
        <v>45814</v>
      </c>
      <c r="E2010" s="5" t="s">
        <v>19</v>
      </c>
      <c r="F2010" s="5" t="s">
        <v>27</v>
      </c>
      <c r="G2010" s="5" t="s">
        <v>2101</v>
      </c>
      <c r="H2010" s="5" t="s">
        <v>22</v>
      </c>
      <c r="I2010" s="5" t="s">
        <v>89</v>
      </c>
      <c r="J2010" s="5" t="s">
        <v>90</v>
      </c>
      <c r="K2010" s="5" t="s">
        <v>38</v>
      </c>
      <c r="L2010" s="9">
        <v>20257100130422</v>
      </c>
      <c r="M2010" s="8">
        <v>45819</v>
      </c>
      <c r="N2010" s="10">
        <v>45832</v>
      </c>
      <c r="O2010" s="11">
        <f ca="1">IF(N2010=0,NETWORKDAYS(D2010+1,TODAY(),[1]FESTIVOS!$A$2:$A$54),NETWORKDAYS(D2010+1,N2010,[1]FESTIVOS!$A$2:$A$54))</f>
        <v>11</v>
      </c>
      <c r="P2010" s="12" t="str">
        <f t="shared" si="7"/>
        <v>RESPUESTA TOTAL</v>
      </c>
      <c r="Q2010" s="5" t="s">
        <v>2036</v>
      </c>
      <c r="R2010" s="13">
        <v>2025</v>
      </c>
      <c r="S2010" s="5"/>
      <c r="T2010" s="5"/>
      <c r="U2010" s="5"/>
      <c r="V2010" s="5"/>
    </row>
    <row r="2011" spans="1:22" ht="15" x14ac:dyDescent="0.35">
      <c r="A2011" s="7">
        <v>45819.49465724537</v>
      </c>
      <c r="B2011" s="5" t="s">
        <v>29</v>
      </c>
      <c r="C2011" s="5">
        <v>2777012025</v>
      </c>
      <c r="D2011" s="8">
        <v>45815</v>
      </c>
      <c r="E2011" s="5" t="s">
        <v>19</v>
      </c>
      <c r="F2011" s="5" t="s">
        <v>30</v>
      </c>
      <c r="G2011" s="5" t="s">
        <v>2102</v>
      </c>
      <c r="H2011" s="5" t="s">
        <v>22</v>
      </c>
      <c r="I2011" s="5" t="s">
        <v>89</v>
      </c>
      <c r="J2011" s="5" t="s">
        <v>90</v>
      </c>
      <c r="K2011" s="5" t="s">
        <v>431</v>
      </c>
      <c r="L2011" s="9">
        <v>1</v>
      </c>
      <c r="M2011" s="8">
        <v>45819</v>
      </c>
      <c r="N2011" s="10">
        <v>45819</v>
      </c>
      <c r="O2011" s="11">
        <f ca="1">IF(N2011=0,NETWORKDAYS(D2011+1,TODAY(),[1]FESTIVOS!$A$2:$A$54),NETWORKDAYS(D2011+1,N2011,[1]FESTIVOS!$A$2:$A$54))</f>
        <v>3</v>
      </c>
      <c r="P2011" s="12" t="str">
        <f t="shared" si="7"/>
        <v>RESPUESTA TOTAL</v>
      </c>
      <c r="Q2011" s="5" t="s">
        <v>2036</v>
      </c>
      <c r="R2011" s="13">
        <v>2025</v>
      </c>
      <c r="S2011" s="5"/>
      <c r="T2011" s="5"/>
      <c r="U2011" s="5"/>
      <c r="V2011" s="5"/>
    </row>
    <row r="2012" spans="1:22" ht="15" x14ac:dyDescent="0.35">
      <c r="A2012" s="7">
        <v>45819.510019097223</v>
      </c>
      <c r="B2012" s="5" t="s">
        <v>18</v>
      </c>
      <c r="C2012" s="5">
        <v>2855682025</v>
      </c>
      <c r="D2012" s="8">
        <v>45814</v>
      </c>
      <c r="E2012" s="5" t="s">
        <v>19</v>
      </c>
      <c r="F2012" s="5" t="s">
        <v>27</v>
      </c>
      <c r="G2012" s="5" t="s">
        <v>2103</v>
      </c>
      <c r="H2012" s="5" t="s">
        <v>22</v>
      </c>
      <c r="I2012" s="5" t="s">
        <v>40</v>
      </c>
      <c r="J2012" s="5" t="s">
        <v>320</v>
      </c>
      <c r="K2012" s="5" t="s">
        <v>77</v>
      </c>
      <c r="L2012" s="9">
        <v>20257100124532</v>
      </c>
      <c r="M2012" s="8">
        <v>45817</v>
      </c>
      <c r="N2012" s="10">
        <v>45826</v>
      </c>
      <c r="O2012" s="11">
        <f ca="1">IF(N2012=0,NETWORKDAYS(D2012+1,TODAY(),[1]FESTIVOS!$A$2:$A$54),NETWORKDAYS(D2012+1,N2012,[1]FESTIVOS!$A$2:$A$54))</f>
        <v>8</v>
      </c>
      <c r="P2012" s="12" t="str">
        <f t="shared" si="7"/>
        <v>RESPUESTA TOTAL</v>
      </c>
      <c r="Q2012" s="5" t="s">
        <v>2036</v>
      </c>
      <c r="R2012" s="13">
        <v>2025</v>
      </c>
      <c r="S2012" s="5"/>
      <c r="T2012" s="5"/>
      <c r="U2012" s="5"/>
      <c r="V2012" s="5"/>
    </row>
    <row r="2013" spans="1:22" ht="15" x14ac:dyDescent="0.35">
      <c r="A2013" s="7">
        <v>45819.520090555554</v>
      </c>
      <c r="B2013" s="5" t="s">
        <v>18</v>
      </c>
      <c r="C2013" s="5">
        <v>2856142025</v>
      </c>
      <c r="D2013" s="8">
        <v>45816</v>
      </c>
      <c r="E2013" s="5" t="s">
        <v>19</v>
      </c>
      <c r="F2013" s="5" t="s">
        <v>20</v>
      </c>
      <c r="G2013" s="5" t="s">
        <v>2104</v>
      </c>
      <c r="H2013" s="5" t="s">
        <v>22</v>
      </c>
      <c r="I2013" s="5" t="s">
        <v>84</v>
      </c>
      <c r="J2013" s="5" t="s">
        <v>139</v>
      </c>
      <c r="K2013" s="5" t="s">
        <v>86</v>
      </c>
      <c r="L2013" s="9">
        <v>20257100124662</v>
      </c>
      <c r="M2013" s="8">
        <v>45817</v>
      </c>
      <c r="N2013" s="10">
        <v>45839</v>
      </c>
      <c r="O2013" s="11">
        <f ca="1">IF(N2013=0,NETWORKDAYS(D2013+1,TODAY(),[1]FESTIVOS!$A$2:$A$54),NETWORKDAYS(D2013+1,N2013,[1]FESTIVOS!$A$2:$A$54))</f>
        <v>15</v>
      </c>
      <c r="P2013" s="12" t="str">
        <f t="shared" si="7"/>
        <v>RESPUESTA TOTAL</v>
      </c>
      <c r="Q2013" s="5" t="s">
        <v>2036</v>
      </c>
      <c r="R2013" s="13">
        <v>2025</v>
      </c>
      <c r="S2013" s="5"/>
      <c r="T2013" s="5"/>
      <c r="U2013" s="5"/>
      <c r="V2013" s="5"/>
    </row>
    <row r="2014" spans="1:22" ht="15" x14ac:dyDescent="0.35">
      <c r="A2014" s="7">
        <v>45819.533622291667</v>
      </c>
      <c r="B2014" s="5" t="s">
        <v>18</v>
      </c>
      <c r="C2014" s="5">
        <v>2856952025</v>
      </c>
      <c r="D2014" s="8">
        <v>45815</v>
      </c>
      <c r="E2014" s="5" t="s">
        <v>19</v>
      </c>
      <c r="F2014" s="5" t="s">
        <v>27</v>
      </c>
      <c r="G2014" s="5" t="s">
        <v>2105</v>
      </c>
      <c r="H2014" s="5" t="s">
        <v>22</v>
      </c>
      <c r="I2014" s="5" t="s">
        <v>36</v>
      </c>
      <c r="J2014" s="5" t="s">
        <v>70</v>
      </c>
      <c r="K2014" s="5" t="s">
        <v>38</v>
      </c>
      <c r="L2014" s="9">
        <v>20257100124712</v>
      </c>
      <c r="M2014" s="8">
        <v>45817</v>
      </c>
      <c r="N2014" s="10">
        <v>45828</v>
      </c>
      <c r="O2014" s="11">
        <f ca="1">IF(N2014=0,NETWORKDAYS(D2014+1,TODAY(),[1]FESTIVOS!$A$2:$A$54),NETWORKDAYS(D2014+1,N2014,[1]FESTIVOS!$A$2:$A$54))</f>
        <v>10</v>
      </c>
      <c r="P2014" s="12" t="str">
        <f t="shared" si="7"/>
        <v>RESPUESTA TOTAL</v>
      </c>
      <c r="Q2014" s="5" t="s">
        <v>2036</v>
      </c>
      <c r="R2014" s="13">
        <v>2025</v>
      </c>
      <c r="S2014" s="5"/>
      <c r="T2014" s="5"/>
      <c r="U2014" s="5"/>
      <c r="V2014" s="5"/>
    </row>
    <row r="2015" spans="1:22" ht="15" x14ac:dyDescent="0.35">
      <c r="A2015" s="7">
        <v>45819.538974745374</v>
      </c>
      <c r="B2015" s="5" t="s">
        <v>18</v>
      </c>
      <c r="C2015" s="5">
        <v>2857432025</v>
      </c>
      <c r="D2015" s="8">
        <v>45816</v>
      </c>
      <c r="E2015" s="5" t="s">
        <v>19</v>
      </c>
      <c r="F2015" s="5" t="s">
        <v>20</v>
      </c>
      <c r="G2015" s="5" t="s">
        <v>2106</v>
      </c>
      <c r="H2015" s="5" t="s">
        <v>22</v>
      </c>
      <c r="I2015" s="5" t="s">
        <v>36</v>
      </c>
      <c r="J2015" s="5" t="s">
        <v>70</v>
      </c>
      <c r="K2015" s="5" t="s">
        <v>38</v>
      </c>
      <c r="L2015" s="9">
        <v>20257100124722</v>
      </c>
      <c r="M2015" s="8">
        <v>45817</v>
      </c>
      <c r="N2015" s="10">
        <v>45828</v>
      </c>
      <c r="O2015" s="11">
        <f ca="1">IF(N2015=0,NETWORKDAYS(D2015+1,TODAY(),[1]FESTIVOS!$A$2:$A$54),NETWORKDAYS(D2015+1,N2015,[1]FESTIVOS!$A$2:$A$54))</f>
        <v>10</v>
      </c>
      <c r="P2015" s="12" t="str">
        <f t="shared" si="7"/>
        <v>RESPUESTA TOTAL</v>
      </c>
      <c r="Q2015" s="5" t="s">
        <v>2036</v>
      </c>
      <c r="R2015" s="13">
        <v>2025</v>
      </c>
      <c r="S2015" s="5"/>
      <c r="T2015" s="5"/>
      <c r="U2015" s="5"/>
      <c r="V2015" s="5"/>
    </row>
    <row r="2016" spans="1:22" ht="15" x14ac:dyDescent="0.35">
      <c r="A2016" s="7">
        <v>45819.645250613423</v>
      </c>
      <c r="B2016" s="5" t="s">
        <v>29</v>
      </c>
      <c r="C2016" s="5">
        <v>2762832025</v>
      </c>
      <c r="D2016" s="8">
        <v>45814</v>
      </c>
      <c r="E2016" s="5" t="s">
        <v>155</v>
      </c>
      <c r="F2016" s="5" t="s">
        <v>27</v>
      </c>
      <c r="G2016" s="5" t="s">
        <v>2107</v>
      </c>
      <c r="H2016" s="5" t="s">
        <v>22</v>
      </c>
      <c r="I2016" s="5" t="s">
        <v>54</v>
      </c>
      <c r="J2016" s="5" t="s">
        <v>63</v>
      </c>
      <c r="K2016" s="5" t="s">
        <v>52</v>
      </c>
      <c r="L2016" s="9">
        <v>20257100128912</v>
      </c>
      <c r="M2016" s="8">
        <v>45819</v>
      </c>
      <c r="N2016" s="10">
        <v>45826</v>
      </c>
      <c r="O2016" s="11">
        <f ca="1">IF(N2016=0,NETWORKDAYS(D2016+1,TODAY(),[1]FESTIVOS!$A$2:$A$54),NETWORKDAYS(D2016+1,N2016,[1]FESTIVOS!$A$2:$A$54))</f>
        <v>8</v>
      </c>
      <c r="P2016" s="12" t="str">
        <f t="shared" si="7"/>
        <v>RESPUESTA TOTAL</v>
      </c>
      <c r="Q2016" s="5" t="s">
        <v>2036</v>
      </c>
      <c r="R2016" s="13">
        <v>2025</v>
      </c>
      <c r="S2016" s="5"/>
      <c r="T2016" s="5"/>
      <c r="U2016" s="5"/>
      <c r="V2016" s="5"/>
    </row>
    <row r="2017" spans="1:22" ht="15" x14ac:dyDescent="0.35">
      <c r="A2017" s="7">
        <v>45819.497276712966</v>
      </c>
      <c r="B2017" s="5" t="s">
        <v>29</v>
      </c>
      <c r="C2017" s="5">
        <v>2788442025</v>
      </c>
      <c r="D2017" s="8">
        <v>45817</v>
      </c>
      <c r="E2017" s="5" t="s">
        <v>19</v>
      </c>
      <c r="F2017" s="5" t="s">
        <v>20</v>
      </c>
      <c r="G2017" s="5" t="s">
        <v>2108</v>
      </c>
      <c r="H2017" s="5" t="s">
        <v>391</v>
      </c>
      <c r="I2017" s="5" t="s">
        <v>392</v>
      </c>
      <c r="J2017" s="5" t="s">
        <v>393</v>
      </c>
      <c r="K2017" s="5" t="s">
        <v>884</v>
      </c>
      <c r="L2017" s="9">
        <v>1</v>
      </c>
      <c r="M2017" s="8">
        <v>45819</v>
      </c>
      <c r="N2017" s="10">
        <v>45819</v>
      </c>
      <c r="O2017" s="11">
        <f ca="1">IF(N2017=0,NETWORKDAYS(D2017+1,TODAY(),[1]FESTIVOS!$A$2:$A$54),NETWORKDAYS(D2017+1,N2017,[1]FESTIVOS!$A$2:$A$54))</f>
        <v>2</v>
      </c>
      <c r="P2017" s="12" t="str">
        <f t="shared" si="7"/>
        <v>RESPUESTA TOTAL</v>
      </c>
      <c r="Q2017" s="5" t="s">
        <v>2036</v>
      </c>
      <c r="R2017" s="13">
        <v>2025</v>
      </c>
      <c r="S2017" s="5"/>
      <c r="T2017" s="5"/>
      <c r="U2017" s="5"/>
      <c r="V2017" s="5"/>
    </row>
    <row r="2018" spans="1:22" ht="15" x14ac:dyDescent="0.35">
      <c r="A2018" s="7">
        <v>45819.618049814817</v>
      </c>
      <c r="B2018" s="5" t="s">
        <v>18</v>
      </c>
      <c r="C2018" s="5">
        <v>2860892025</v>
      </c>
      <c r="D2018" s="8">
        <v>45817</v>
      </c>
      <c r="E2018" s="5" t="s">
        <v>19</v>
      </c>
      <c r="F2018" s="5" t="s">
        <v>27</v>
      </c>
      <c r="G2018" s="5" t="s">
        <v>2109</v>
      </c>
      <c r="H2018" s="5" t="s">
        <v>22</v>
      </c>
      <c r="I2018" s="5" t="s">
        <v>23</v>
      </c>
      <c r="J2018" s="5" t="s">
        <v>24</v>
      </c>
      <c r="K2018" s="5" t="s">
        <v>25</v>
      </c>
      <c r="L2018" s="9">
        <v>20257100125152</v>
      </c>
      <c r="M2018" s="8">
        <v>45817</v>
      </c>
      <c r="N2018" s="10">
        <v>45834</v>
      </c>
      <c r="O2018" s="11">
        <f ca="1">IF(N2018=0,NETWORKDAYS(D2018+1,TODAY(),[1]FESTIVOS!$A$2:$A$54),NETWORKDAYS(D2018+1,N2018,[1]FESTIVOS!$A$2:$A$54))</f>
        <v>12</v>
      </c>
      <c r="P2018" s="12" t="str">
        <f t="shared" si="7"/>
        <v>RESPUESTA TOTAL</v>
      </c>
      <c r="Q2018" s="5" t="s">
        <v>2036</v>
      </c>
      <c r="R2018" s="13">
        <v>2025</v>
      </c>
      <c r="S2018" s="5"/>
      <c r="T2018" s="5"/>
      <c r="U2018" s="5"/>
      <c r="V2018" s="5"/>
    </row>
    <row r="2019" spans="1:22" ht="15" x14ac:dyDescent="0.35">
      <c r="A2019" s="7">
        <v>45819.658827962965</v>
      </c>
      <c r="B2019" s="5" t="s">
        <v>18</v>
      </c>
      <c r="C2019" s="5">
        <v>2863622025</v>
      </c>
      <c r="D2019" s="8">
        <v>45817</v>
      </c>
      <c r="E2019" s="5" t="s">
        <v>19</v>
      </c>
      <c r="F2019" s="5" t="s">
        <v>50</v>
      </c>
      <c r="G2019" s="5" t="s">
        <v>2110</v>
      </c>
      <c r="H2019" s="5" t="s">
        <v>22</v>
      </c>
      <c r="I2019" s="5" t="s">
        <v>84</v>
      </c>
      <c r="J2019" s="5" t="s">
        <v>85</v>
      </c>
      <c r="K2019" s="5" t="s">
        <v>86</v>
      </c>
      <c r="L2019" s="9">
        <v>20257100125362</v>
      </c>
      <c r="M2019" s="8">
        <v>45817</v>
      </c>
      <c r="N2019" s="10">
        <v>45827</v>
      </c>
      <c r="O2019" s="11">
        <f ca="1">IF(N2019=0,NETWORKDAYS(D2019+1,TODAY(),[1]FESTIVOS!$A$2:$A$54),NETWORKDAYS(D2019+1,N2019,[1]FESTIVOS!$A$2:$A$54))</f>
        <v>8</v>
      </c>
      <c r="P2019" s="12" t="str">
        <f t="shared" si="7"/>
        <v>RESPUESTA TOTAL</v>
      </c>
      <c r="Q2019" s="5" t="s">
        <v>2036</v>
      </c>
      <c r="R2019" s="13">
        <v>2025</v>
      </c>
      <c r="S2019" s="5"/>
      <c r="T2019" s="5"/>
      <c r="U2019" s="5"/>
      <c r="V2019" s="5"/>
    </row>
    <row r="2020" spans="1:22" ht="15" x14ac:dyDescent="0.35">
      <c r="A2020" s="7">
        <v>45819.669760775461</v>
      </c>
      <c r="B2020" s="5" t="s">
        <v>18</v>
      </c>
      <c r="C2020" s="5">
        <v>2864432025</v>
      </c>
      <c r="D2020" s="8">
        <v>45817</v>
      </c>
      <c r="E2020" s="5" t="s">
        <v>19</v>
      </c>
      <c r="F2020" s="5" t="s">
        <v>27</v>
      </c>
      <c r="G2020" s="5" t="s">
        <v>2111</v>
      </c>
      <c r="H2020" s="5" t="s">
        <v>22</v>
      </c>
      <c r="I2020" s="5" t="s">
        <v>40</v>
      </c>
      <c r="J2020" s="5" t="s">
        <v>320</v>
      </c>
      <c r="K2020" s="5" t="s">
        <v>77</v>
      </c>
      <c r="L2020" s="9">
        <v>20257100126282</v>
      </c>
      <c r="M2020" s="8">
        <v>45817</v>
      </c>
      <c r="N2020" s="10">
        <v>45827</v>
      </c>
      <c r="O2020" s="11">
        <f ca="1">IF(N2020=0,NETWORKDAYS(D2020+1,TODAY(),[1]FESTIVOS!$A$2:$A$54),NETWORKDAYS(D2020+1,N2020,[1]FESTIVOS!$A$2:$A$54))</f>
        <v>8</v>
      </c>
      <c r="P2020" s="12" t="str">
        <f t="shared" si="7"/>
        <v>RESPUESTA TOTAL</v>
      </c>
      <c r="Q2020" s="5" t="s">
        <v>2036</v>
      </c>
      <c r="R2020" s="13">
        <v>2025</v>
      </c>
      <c r="S2020" s="5"/>
      <c r="T2020" s="5"/>
      <c r="U2020" s="5"/>
      <c r="V2020" s="5"/>
    </row>
    <row r="2021" spans="1:22" ht="15" x14ac:dyDescent="0.35">
      <c r="A2021" s="7">
        <v>45820.493566921301</v>
      </c>
      <c r="B2021" s="5" t="s">
        <v>29</v>
      </c>
      <c r="C2021" s="5">
        <v>2803892025</v>
      </c>
      <c r="D2021" s="8">
        <v>45817</v>
      </c>
      <c r="E2021" s="5" t="s">
        <v>19</v>
      </c>
      <c r="F2021" s="5" t="s">
        <v>20</v>
      </c>
      <c r="G2021" s="5" t="s">
        <v>2112</v>
      </c>
      <c r="H2021" s="5" t="s">
        <v>391</v>
      </c>
      <c r="I2021" s="5" t="s">
        <v>392</v>
      </c>
      <c r="J2021" s="5" t="s">
        <v>393</v>
      </c>
      <c r="K2021" s="5" t="s">
        <v>394</v>
      </c>
      <c r="L2021" s="9">
        <v>20257100129952</v>
      </c>
      <c r="M2021" s="8">
        <v>45820</v>
      </c>
      <c r="N2021" s="10">
        <v>45824</v>
      </c>
      <c r="O2021" s="11">
        <f ca="1">IF(N2021=0,NETWORKDAYS(D2021+1,TODAY(),[1]FESTIVOS!$A$2:$A$54),NETWORKDAYS(D2021+1,N2021,[1]FESTIVOS!$A$2:$A$54))</f>
        <v>5</v>
      </c>
      <c r="P2021" s="12" t="str">
        <f t="shared" si="7"/>
        <v>RESPUESTA TOTAL</v>
      </c>
      <c r="Q2021" s="5" t="s">
        <v>2036</v>
      </c>
      <c r="R2021" s="13">
        <v>2025</v>
      </c>
      <c r="S2021" s="5"/>
      <c r="T2021" s="5"/>
      <c r="U2021" s="5"/>
      <c r="V2021" s="5"/>
    </row>
    <row r="2022" spans="1:22" ht="15" x14ac:dyDescent="0.35">
      <c r="A2022" s="7">
        <v>45820.562828842594</v>
      </c>
      <c r="B2022" s="5" t="s">
        <v>18</v>
      </c>
      <c r="C2022" s="5">
        <v>2885932025</v>
      </c>
      <c r="D2022" s="8">
        <v>45817</v>
      </c>
      <c r="E2022" s="5" t="s">
        <v>19</v>
      </c>
      <c r="F2022" s="5" t="s">
        <v>20</v>
      </c>
      <c r="G2022" s="5" t="s">
        <v>2113</v>
      </c>
      <c r="H2022" s="5" t="s">
        <v>22</v>
      </c>
      <c r="I2022" s="5" t="s">
        <v>36</v>
      </c>
      <c r="J2022" s="5" t="s">
        <v>70</v>
      </c>
      <c r="K2022" s="5" t="s">
        <v>38</v>
      </c>
      <c r="L2022" s="9">
        <v>20257100130022</v>
      </c>
      <c r="M2022" s="8">
        <v>45817</v>
      </c>
      <c r="N2022" s="10">
        <v>45834</v>
      </c>
      <c r="O2022" s="11">
        <f ca="1">IF(N2022=0,NETWORKDAYS(D2022+1,TODAY(),[1]FESTIVOS!$A$2:$A$54),NETWORKDAYS(D2022+1,N2022,[1]FESTIVOS!$A$2:$A$54))</f>
        <v>12</v>
      </c>
      <c r="P2022" s="12" t="str">
        <f t="shared" si="7"/>
        <v>RESPUESTA TOTAL</v>
      </c>
      <c r="Q2022" s="5" t="s">
        <v>2036</v>
      </c>
      <c r="R2022" s="13">
        <v>2025</v>
      </c>
      <c r="S2022" s="5"/>
      <c r="T2022" s="5"/>
      <c r="U2022" s="5"/>
      <c r="V2022" s="5"/>
    </row>
    <row r="2023" spans="1:22" ht="15" x14ac:dyDescent="0.35">
      <c r="A2023" s="7">
        <v>45819.674507627315</v>
      </c>
      <c r="B2023" s="5" t="s">
        <v>18</v>
      </c>
      <c r="C2023" s="5">
        <v>2864752025</v>
      </c>
      <c r="D2023" s="8">
        <v>45817</v>
      </c>
      <c r="E2023" s="5" t="s">
        <v>19</v>
      </c>
      <c r="F2023" s="5" t="s">
        <v>20</v>
      </c>
      <c r="G2023" s="5" t="s">
        <v>2114</v>
      </c>
      <c r="H2023" s="5" t="s">
        <v>22</v>
      </c>
      <c r="I2023" s="5" t="s">
        <v>40</v>
      </c>
      <c r="J2023" s="5" t="s">
        <v>194</v>
      </c>
      <c r="K2023" s="5" t="s">
        <v>77</v>
      </c>
      <c r="L2023" s="9">
        <v>20257100126702</v>
      </c>
      <c r="M2023" s="8">
        <v>45817</v>
      </c>
      <c r="N2023" s="10">
        <v>45820</v>
      </c>
      <c r="O2023" s="11">
        <f ca="1">IF(N2023=0,NETWORKDAYS(D2023+1,TODAY(),[1]FESTIVOS!$A$2:$A$54),NETWORKDAYS(D2023+1,N2023,[1]FESTIVOS!$A$2:$A$54))</f>
        <v>3</v>
      </c>
      <c r="P2023" s="12" t="str">
        <f t="shared" si="7"/>
        <v>RESPUESTA TOTAL</v>
      </c>
      <c r="Q2023" s="5" t="s">
        <v>2036</v>
      </c>
      <c r="R2023" s="13">
        <v>2025</v>
      </c>
      <c r="S2023" s="5"/>
      <c r="T2023" s="5"/>
      <c r="U2023" s="5"/>
      <c r="V2023" s="5"/>
    </row>
    <row r="2024" spans="1:22" ht="15" x14ac:dyDescent="0.35">
      <c r="A2024" s="7">
        <v>45820.570359421297</v>
      </c>
      <c r="B2024" s="5" t="s">
        <v>18</v>
      </c>
      <c r="C2024" s="5">
        <v>2886152025</v>
      </c>
      <c r="D2024" s="8">
        <v>45817</v>
      </c>
      <c r="E2024" s="5" t="s">
        <v>19</v>
      </c>
      <c r="F2024" s="5" t="s">
        <v>20</v>
      </c>
      <c r="G2024" s="5" t="s">
        <v>2115</v>
      </c>
      <c r="H2024" s="5" t="s">
        <v>22</v>
      </c>
      <c r="I2024" s="5" t="s">
        <v>36</v>
      </c>
      <c r="J2024" s="5" t="s">
        <v>70</v>
      </c>
      <c r="K2024" s="5" t="s">
        <v>38</v>
      </c>
      <c r="L2024" s="9">
        <v>20257100130042</v>
      </c>
      <c r="M2024" s="8">
        <v>45817</v>
      </c>
      <c r="N2024" s="10">
        <v>45834</v>
      </c>
      <c r="O2024" s="11">
        <f ca="1">IF(N2024=0,NETWORKDAYS(D2024+1,TODAY(),[1]FESTIVOS!$A$2:$A$54),NETWORKDAYS(D2024+1,N2024,[1]FESTIVOS!$A$2:$A$54))</f>
        <v>12</v>
      </c>
      <c r="P2024" s="12" t="str">
        <f t="shared" si="7"/>
        <v>RESPUESTA TOTAL</v>
      </c>
      <c r="Q2024" s="5" t="s">
        <v>2036</v>
      </c>
      <c r="R2024" s="13">
        <v>2025</v>
      </c>
      <c r="S2024" s="5"/>
      <c r="T2024" s="5"/>
      <c r="U2024" s="5"/>
      <c r="V2024" s="5"/>
    </row>
    <row r="2025" spans="1:22" ht="15" x14ac:dyDescent="0.35">
      <c r="A2025" s="7">
        <v>45820.358929756942</v>
      </c>
      <c r="B2025" s="5" t="s">
        <v>18</v>
      </c>
      <c r="C2025" s="5">
        <v>2629172025</v>
      </c>
      <c r="D2025" s="8">
        <v>45818</v>
      </c>
      <c r="E2025" s="5" t="s">
        <v>19</v>
      </c>
      <c r="F2025" s="5" t="s">
        <v>27</v>
      </c>
      <c r="G2025" s="5" t="s">
        <v>2116</v>
      </c>
      <c r="H2025" s="5" t="s">
        <v>22</v>
      </c>
      <c r="I2025" s="5" t="s">
        <v>89</v>
      </c>
      <c r="J2025" s="5" t="s">
        <v>101</v>
      </c>
      <c r="K2025" s="5" t="s">
        <v>431</v>
      </c>
      <c r="L2025" s="9">
        <v>1</v>
      </c>
      <c r="M2025" s="8">
        <v>45820</v>
      </c>
      <c r="N2025" s="10">
        <v>45820</v>
      </c>
      <c r="O2025" s="11">
        <f ca="1">IF(N2025=0,NETWORKDAYS(D2025+1,TODAY(),[1]FESTIVOS!$A$2:$A$54),NETWORKDAYS(D2025+1,N2025,[1]FESTIVOS!$A$2:$A$54))</f>
        <v>2</v>
      </c>
      <c r="P2025" s="12" t="str">
        <f t="shared" si="7"/>
        <v>RESPUESTA TOTAL</v>
      </c>
      <c r="Q2025" s="5" t="s">
        <v>2036</v>
      </c>
      <c r="R2025" s="13">
        <v>2025</v>
      </c>
      <c r="S2025" s="5"/>
      <c r="T2025" s="5"/>
      <c r="U2025" s="5"/>
      <c r="V2025" s="5"/>
    </row>
    <row r="2026" spans="1:22" ht="15" x14ac:dyDescent="0.35">
      <c r="A2026" s="7">
        <v>45820.579505081019</v>
      </c>
      <c r="B2026" s="5" t="s">
        <v>18</v>
      </c>
      <c r="C2026" s="5">
        <v>2886572025</v>
      </c>
      <c r="D2026" s="8">
        <v>45817</v>
      </c>
      <c r="E2026" s="5" t="s">
        <v>19</v>
      </c>
      <c r="F2026" s="5" t="s">
        <v>27</v>
      </c>
      <c r="G2026" s="5" t="s">
        <v>2117</v>
      </c>
      <c r="H2026" s="5" t="s">
        <v>22</v>
      </c>
      <c r="I2026" s="5" t="s">
        <v>36</v>
      </c>
      <c r="J2026" s="5" t="s">
        <v>70</v>
      </c>
      <c r="K2026" s="5" t="s">
        <v>38</v>
      </c>
      <c r="L2026" s="9">
        <v>20257100130052</v>
      </c>
      <c r="M2026" s="8">
        <v>45817</v>
      </c>
      <c r="N2026" s="10">
        <v>45834</v>
      </c>
      <c r="O2026" s="11">
        <f ca="1">IF(N2026=0,NETWORKDAYS(D2026+1,TODAY(),[1]FESTIVOS!$A$2:$A$54),NETWORKDAYS(D2026+1,N2026,[1]FESTIVOS!$A$2:$A$54))</f>
        <v>12</v>
      </c>
      <c r="P2026" s="12" t="str">
        <f t="shared" si="7"/>
        <v>RESPUESTA TOTAL</v>
      </c>
      <c r="Q2026" s="5" t="s">
        <v>2036</v>
      </c>
      <c r="R2026" s="13">
        <v>2025</v>
      </c>
      <c r="S2026" s="5"/>
      <c r="T2026" s="5"/>
      <c r="U2026" s="5"/>
      <c r="V2026" s="5"/>
    </row>
    <row r="2027" spans="1:22" ht="15" x14ac:dyDescent="0.35">
      <c r="A2027" s="7">
        <v>45820.592294803238</v>
      </c>
      <c r="B2027" s="5" t="s">
        <v>18</v>
      </c>
      <c r="C2027" s="5">
        <v>2887192025</v>
      </c>
      <c r="D2027" s="8">
        <v>45817</v>
      </c>
      <c r="E2027" s="5" t="s">
        <v>19</v>
      </c>
      <c r="F2027" s="5" t="s">
        <v>20</v>
      </c>
      <c r="G2027" s="5" t="s">
        <v>2118</v>
      </c>
      <c r="H2027" s="5" t="s">
        <v>22</v>
      </c>
      <c r="I2027" s="5" t="s">
        <v>36</v>
      </c>
      <c r="J2027" s="5" t="s">
        <v>70</v>
      </c>
      <c r="K2027" s="5" t="s">
        <v>38</v>
      </c>
      <c r="L2027" s="9">
        <v>20257100130152</v>
      </c>
      <c r="M2027" s="8">
        <v>45820</v>
      </c>
      <c r="N2027" s="10">
        <v>45834</v>
      </c>
      <c r="O2027" s="11">
        <f ca="1">IF(N2027=0,NETWORKDAYS(D2027+1,TODAY(),[1]FESTIVOS!$A$2:$A$54),NETWORKDAYS(D2027+1,N2027,[1]FESTIVOS!$A$2:$A$54))</f>
        <v>12</v>
      </c>
      <c r="P2027" s="12" t="str">
        <f t="shared" si="7"/>
        <v>RESPUESTA TOTAL</v>
      </c>
      <c r="Q2027" s="5" t="s">
        <v>2036</v>
      </c>
      <c r="R2027" s="13">
        <v>2025</v>
      </c>
      <c r="S2027" s="5"/>
      <c r="T2027" s="5"/>
      <c r="U2027" s="5"/>
      <c r="V2027" s="5"/>
    </row>
    <row r="2028" spans="1:22" ht="15" x14ac:dyDescent="0.35">
      <c r="A2028" s="7">
        <v>45820.605879421295</v>
      </c>
      <c r="B2028" s="5" t="s">
        <v>18</v>
      </c>
      <c r="C2028" s="5">
        <v>2888022025</v>
      </c>
      <c r="D2028" s="8">
        <v>45817</v>
      </c>
      <c r="E2028" s="5" t="s">
        <v>19</v>
      </c>
      <c r="F2028" s="5" t="s">
        <v>27</v>
      </c>
      <c r="G2028" s="5" t="s">
        <v>2119</v>
      </c>
      <c r="H2028" s="5" t="s">
        <v>22</v>
      </c>
      <c r="I2028" s="5" t="s">
        <v>36</v>
      </c>
      <c r="J2028" s="5" t="s">
        <v>70</v>
      </c>
      <c r="K2028" s="5" t="s">
        <v>38</v>
      </c>
      <c r="L2028" s="9">
        <v>20257100130162</v>
      </c>
      <c r="M2028" s="8">
        <v>45817</v>
      </c>
      <c r="N2028" s="10">
        <v>45834</v>
      </c>
      <c r="O2028" s="11">
        <f ca="1">IF(N2028=0,NETWORKDAYS(D2028+1,TODAY(),[1]FESTIVOS!$A$2:$A$54),NETWORKDAYS(D2028+1,N2028,[1]FESTIVOS!$A$2:$A$54))</f>
        <v>12</v>
      </c>
      <c r="P2028" s="12" t="str">
        <f t="shared" si="7"/>
        <v>RESPUESTA TOTAL</v>
      </c>
      <c r="Q2028" s="5" t="s">
        <v>2036</v>
      </c>
      <c r="R2028" s="13">
        <v>2025</v>
      </c>
      <c r="S2028" s="5"/>
      <c r="T2028" s="5"/>
      <c r="U2028" s="5"/>
      <c r="V2028" s="5"/>
    </row>
    <row r="2029" spans="1:22" ht="15" x14ac:dyDescent="0.35">
      <c r="A2029" s="7">
        <v>45821.661741446762</v>
      </c>
      <c r="B2029" s="5" t="s">
        <v>18</v>
      </c>
      <c r="C2029" s="5">
        <v>2917192025</v>
      </c>
      <c r="D2029" s="8">
        <v>45817</v>
      </c>
      <c r="E2029" s="5" t="s">
        <v>19</v>
      </c>
      <c r="F2029" s="5" t="s">
        <v>27</v>
      </c>
      <c r="G2029" s="5" t="s">
        <v>2120</v>
      </c>
      <c r="H2029" s="5" t="s">
        <v>22</v>
      </c>
      <c r="I2029" s="5" t="s">
        <v>36</v>
      </c>
      <c r="J2029" s="5" t="s">
        <v>70</v>
      </c>
      <c r="K2029" s="5" t="s">
        <v>38</v>
      </c>
      <c r="L2029" s="9">
        <v>20257100130392</v>
      </c>
      <c r="M2029" s="8">
        <v>45820</v>
      </c>
      <c r="N2029" s="10">
        <v>45834</v>
      </c>
      <c r="O2029" s="11">
        <f ca="1">IF(N2029=0,NETWORKDAYS(D2029+1,TODAY(),[1]FESTIVOS!$A$2:$A$54),NETWORKDAYS(D2029+1,N2029,[1]FESTIVOS!$A$2:$A$54))</f>
        <v>12</v>
      </c>
      <c r="P2029" s="12" t="str">
        <f t="shared" si="7"/>
        <v>RESPUESTA TOTAL</v>
      </c>
      <c r="Q2029" s="5" t="s">
        <v>2036</v>
      </c>
      <c r="R2029" s="13">
        <v>2025</v>
      </c>
      <c r="S2029" s="5"/>
      <c r="T2029" s="5"/>
      <c r="U2029" s="5"/>
      <c r="V2029" s="5"/>
    </row>
    <row r="2030" spans="1:22" ht="15" x14ac:dyDescent="0.35">
      <c r="A2030" s="7">
        <v>45819.591460833333</v>
      </c>
      <c r="B2030" s="5" t="s">
        <v>18</v>
      </c>
      <c r="C2030" s="5">
        <v>2859512025</v>
      </c>
      <c r="D2030" s="8">
        <v>45818</v>
      </c>
      <c r="E2030" s="5" t="s">
        <v>19</v>
      </c>
      <c r="F2030" s="5" t="s">
        <v>20</v>
      </c>
      <c r="G2030" s="5" t="s">
        <v>2121</v>
      </c>
      <c r="H2030" s="5" t="s">
        <v>22</v>
      </c>
      <c r="I2030" s="5" t="s">
        <v>65</v>
      </c>
      <c r="J2030" s="5" t="s">
        <v>66</v>
      </c>
      <c r="K2030" s="5" t="s">
        <v>67</v>
      </c>
      <c r="L2030" s="9">
        <v>20257100126922</v>
      </c>
      <c r="M2030" s="8">
        <v>45818</v>
      </c>
      <c r="N2030" s="10">
        <v>45839</v>
      </c>
      <c r="O2030" s="11">
        <f ca="1">IF(N2030=0,NETWORKDAYS(D2030+1,TODAY(),[1]FESTIVOS!$A$2:$A$54),NETWORKDAYS(D2030+1,N2030,[1]FESTIVOS!$A$2:$A$54))</f>
        <v>13</v>
      </c>
      <c r="P2030" s="12" t="str">
        <f t="shared" si="7"/>
        <v>RESPUESTA TOTAL</v>
      </c>
      <c r="Q2030" s="5" t="s">
        <v>2036</v>
      </c>
      <c r="R2030" s="13">
        <v>2025</v>
      </c>
      <c r="S2030" s="5"/>
      <c r="T2030" s="5"/>
      <c r="U2030" s="5"/>
      <c r="V2030" s="5"/>
    </row>
    <row r="2031" spans="1:22" ht="15" x14ac:dyDescent="0.35">
      <c r="A2031" s="7">
        <v>45819.648008321761</v>
      </c>
      <c r="B2031" s="5" t="s">
        <v>29</v>
      </c>
      <c r="C2031" s="5">
        <v>2816082025</v>
      </c>
      <c r="D2031" s="8">
        <v>45818</v>
      </c>
      <c r="E2031" s="5" t="s">
        <v>19</v>
      </c>
      <c r="F2031" s="5" t="s">
        <v>20</v>
      </c>
      <c r="G2031" s="5" t="s">
        <v>2122</v>
      </c>
      <c r="H2031" s="5" t="s">
        <v>22</v>
      </c>
      <c r="I2031" s="5" t="s">
        <v>65</v>
      </c>
      <c r="J2031" s="5" t="s">
        <v>106</v>
      </c>
      <c r="K2031" s="5" t="s">
        <v>47</v>
      </c>
      <c r="L2031" s="9">
        <v>20257100129022</v>
      </c>
      <c r="M2031" s="8">
        <v>45819</v>
      </c>
      <c r="N2031" s="10">
        <v>45828</v>
      </c>
      <c r="O2031" s="11">
        <f ca="1">IF(N2031=0,NETWORKDAYS(D2031+1,TODAY(),[1]FESTIVOS!$A$2:$A$54),NETWORKDAYS(D2031+1,N2031,[1]FESTIVOS!$A$2:$A$54))</f>
        <v>8</v>
      </c>
      <c r="P2031" s="12" t="str">
        <f t="shared" si="7"/>
        <v>RESPUESTA TOTAL</v>
      </c>
      <c r="Q2031" s="5" t="s">
        <v>2036</v>
      </c>
      <c r="R2031" s="13">
        <v>2025</v>
      </c>
      <c r="S2031" s="5"/>
      <c r="T2031" s="5"/>
      <c r="U2031" s="5"/>
      <c r="V2031" s="5"/>
    </row>
    <row r="2032" spans="1:22" ht="15" x14ac:dyDescent="0.35">
      <c r="A2032" s="7">
        <v>45819.652687037036</v>
      </c>
      <c r="B2032" s="5" t="s">
        <v>29</v>
      </c>
      <c r="C2032" s="5">
        <v>2718302025</v>
      </c>
      <c r="D2032" s="8">
        <v>45818</v>
      </c>
      <c r="E2032" s="5" t="s">
        <v>19</v>
      </c>
      <c r="F2032" s="5" t="s">
        <v>27</v>
      </c>
      <c r="G2032" s="5" t="s">
        <v>2123</v>
      </c>
      <c r="H2032" s="5" t="s">
        <v>22</v>
      </c>
      <c r="I2032" s="5" t="s">
        <v>40</v>
      </c>
      <c r="J2032" s="5" t="s">
        <v>320</v>
      </c>
      <c r="K2032" s="5" t="s">
        <v>77</v>
      </c>
      <c r="L2032" s="9">
        <v>20257100129102</v>
      </c>
      <c r="M2032" s="8">
        <v>45819</v>
      </c>
      <c r="N2032" s="10">
        <v>45832</v>
      </c>
      <c r="O2032" s="11">
        <f ca="1">IF(N2032=0,NETWORKDAYS(D2032+1,TODAY(),[1]FESTIVOS!$A$2:$A$54),NETWORKDAYS(D2032+1,N2032,[1]FESTIVOS!$A$2:$A$54))</f>
        <v>9</v>
      </c>
      <c r="P2032" s="12" t="str">
        <f t="shared" si="7"/>
        <v>RESPUESTA TOTAL</v>
      </c>
      <c r="Q2032" s="5" t="s">
        <v>2036</v>
      </c>
      <c r="R2032" s="13">
        <v>2025</v>
      </c>
      <c r="S2032" s="5"/>
      <c r="T2032" s="5"/>
      <c r="U2032" s="5"/>
      <c r="V2032" s="5"/>
    </row>
    <row r="2033" spans="1:22" ht="15" x14ac:dyDescent="0.35">
      <c r="A2033" s="7">
        <v>45819.663811145831</v>
      </c>
      <c r="B2033" s="5" t="s">
        <v>18</v>
      </c>
      <c r="C2033" s="5">
        <v>2864042025</v>
      </c>
      <c r="D2033" s="8">
        <v>45818</v>
      </c>
      <c r="E2033" s="5" t="s">
        <v>19</v>
      </c>
      <c r="F2033" s="5" t="s">
        <v>27</v>
      </c>
      <c r="G2033" s="5" t="s">
        <v>2124</v>
      </c>
      <c r="H2033" s="5" t="s">
        <v>22</v>
      </c>
      <c r="I2033" s="5" t="s">
        <v>32</v>
      </c>
      <c r="J2033" s="5" t="s">
        <v>33</v>
      </c>
      <c r="K2033" s="5" t="s">
        <v>229</v>
      </c>
      <c r="L2033" s="9">
        <v>20257100127152</v>
      </c>
      <c r="M2033" s="8">
        <v>45818</v>
      </c>
      <c r="N2033" s="10">
        <v>45826</v>
      </c>
      <c r="O2033" s="11">
        <f ca="1">IF(N2033=0,NETWORKDAYS(D2033+1,TODAY(),[1]FESTIVOS!$A$2:$A$54),NETWORKDAYS(D2033+1,N2033,[1]FESTIVOS!$A$2:$A$54))</f>
        <v>6</v>
      </c>
      <c r="P2033" s="12" t="str">
        <f t="shared" si="7"/>
        <v>RESPUESTA TOTAL</v>
      </c>
      <c r="Q2033" s="5" t="s">
        <v>2036</v>
      </c>
      <c r="R2033" s="13">
        <v>2025</v>
      </c>
      <c r="S2033" s="5"/>
      <c r="T2033" s="5"/>
      <c r="U2033" s="5"/>
      <c r="V2033" s="5"/>
    </row>
    <row r="2034" spans="1:22" ht="15" x14ac:dyDescent="0.35">
      <c r="A2034" s="7">
        <v>45819.667729745372</v>
      </c>
      <c r="B2034" s="5" t="s">
        <v>18</v>
      </c>
      <c r="C2034" s="5">
        <v>2864232025</v>
      </c>
      <c r="D2034" s="8">
        <v>45818</v>
      </c>
      <c r="E2034" s="5" t="s">
        <v>19</v>
      </c>
      <c r="F2034" s="5" t="s">
        <v>20</v>
      </c>
      <c r="G2034" s="5" t="s">
        <v>2125</v>
      </c>
      <c r="H2034" s="5" t="s">
        <v>22</v>
      </c>
      <c r="I2034" s="5" t="s">
        <v>23</v>
      </c>
      <c r="J2034" s="5" t="s">
        <v>24</v>
      </c>
      <c r="K2034" s="5" t="s">
        <v>25</v>
      </c>
      <c r="L2034" s="9">
        <v>20257100127192</v>
      </c>
      <c r="M2034" s="8">
        <v>45818</v>
      </c>
      <c r="N2034" s="10">
        <v>45838</v>
      </c>
      <c r="O2034" s="11">
        <f ca="1">IF(N2034=0,NETWORKDAYS(D2034+1,TODAY(),[1]FESTIVOS!$A$2:$A$54),NETWORKDAYS(D2034+1,N2034,[1]FESTIVOS!$A$2:$A$54))</f>
        <v>12</v>
      </c>
      <c r="P2034" s="12" t="str">
        <f t="shared" si="7"/>
        <v>RESPUESTA TOTAL</v>
      </c>
      <c r="Q2034" s="5" t="s">
        <v>2036</v>
      </c>
      <c r="R2034" s="13">
        <v>2025</v>
      </c>
      <c r="S2034" s="5"/>
      <c r="T2034" s="5"/>
      <c r="U2034" s="5"/>
      <c r="V2034" s="5"/>
    </row>
    <row r="2035" spans="1:22" ht="15" x14ac:dyDescent="0.35">
      <c r="A2035" s="7">
        <v>45819.672019502315</v>
      </c>
      <c r="B2035" s="5" t="s">
        <v>18</v>
      </c>
      <c r="C2035" s="5">
        <v>2864592025</v>
      </c>
      <c r="D2035" s="8">
        <v>45818</v>
      </c>
      <c r="E2035" s="5" t="s">
        <v>19</v>
      </c>
      <c r="F2035" s="5" t="s">
        <v>20</v>
      </c>
      <c r="G2035" s="5" t="s">
        <v>2126</v>
      </c>
      <c r="H2035" s="5" t="s">
        <v>22</v>
      </c>
      <c r="I2035" s="5" t="s">
        <v>40</v>
      </c>
      <c r="J2035" s="5" t="s">
        <v>41</v>
      </c>
      <c r="K2035" s="5" t="s">
        <v>77</v>
      </c>
      <c r="L2035" s="9">
        <v>20257100127222</v>
      </c>
      <c r="M2035" s="8">
        <v>45818</v>
      </c>
      <c r="N2035" s="10">
        <v>45826</v>
      </c>
      <c r="O2035" s="11">
        <f ca="1">IF(N2035=0,NETWORKDAYS(D2035+1,TODAY(),[1]FESTIVOS!$A$2:$A$54),NETWORKDAYS(D2035+1,N2035,[1]FESTIVOS!$A$2:$A$54))</f>
        <v>6</v>
      </c>
      <c r="P2035" s="12" t="str">
        <f t="shared" si="7"/>
        <v>RESPUESTA TOTAL</v>
      </c>
      <c r="Q2035" s="5" t="s">
        <v>2036</v>
      </c>
      <c r="R2035" s="13">
        <v>2025</v>
      </c>
      <c r="S2035" s="5"/>
      <c r="T2035" s="5"/>
      <c r="U2035" s="5"/>
      <c r="V2035" s="5"/>
    </row>
    <row r="2036" spans="1:22" ht="15" x14ac:dyDescent="0.35">
      <c r="A2036" s="7">
        <v>45820.391298530092</v>
      </c>
      <c r="B2036" s="5" t="s">
        <v>18</v>
      </c>
      <c r="C2036" s="5">
        <v>2873282025</v>
      </c>
      <c r="D2036" s="8">
        <v>45818</v>
      </c>
      <c r="E2036" s="5" t="s">
        <v>19</v>
      </c>
      <c r="F2036" s="5" t="s">
        <v>20</v>
      </c>
      <c r="G2036" s="5" t="s">
        <v>2127</v>
      </c>
      <c r="H2036" s="5" t="s">
        <v>22</v>
      </c>
      <c r="I2036" s="5" t="s">
        <v>59</v>
      </c>
      <c r="J2036" s="5" t="s">
        <v>142</v>
      </c>
      <c r="K2036" s="5" t="s">
        <v>61</v>
      </c>
      <c r="L2036" s="9">
        <v>20257100127262</v>
      </c>
      <c r="M2036" s="8">
        <v>45818</v>
      </c>
      <c r="N2036" s="10">
        <v>45838</v>
      </c>
      <c r="O2036" s="11">
        <f ca="1">IF(N2036=0,NETWORKDAYS(D2036+1,TODAY(),[1]FESTIVOS!$A$2:$A$54),NETWORKDAYS(D2036+1,N2036,[1]FESTIVOS!$A$2:$A$54))</f>
        <v>12</v>
      </c>
      <c r="P2036" s="12" t="str">
        <f t="shared" si="7"/>
        <v>RESPUESTA TOTAL</v>
      </c>
      <c r="Q2036" s="5" t="s">
        <v>2036</v>
      </c>
      <c r="R2036" s="13">
        <v>2025</v>
      </c>
      <c r="S2036" s="5"/>
      <c r="T2036" s="5"/>
      <c r="U2036" s="5"/>
      <c r="V2036" s="5"/>
    </row>
    <row r="2037" spans="1:22" ht="15" x14ac:dyDescent="0.35">
      <c r="A2037" s="7">
        <v>45820.417498738425</v>
      </c>
      <c r="B2037" s="5" t="s">
        <v>18</v>
      </c>
      <c r="C2037" s="5">
        <v>2877282025</v>
      </c>
      <c r="D2037" s="8">
        <v>45818</v>
      </c>
      <c r="E2037" s="5" t="s">
        <v>19</v>
      </c>
      <c r="F2037" s="5" t="s">
        <v>27</v>
      </c>
      <c r="G2037" s="5" t="s">
        <v>2128</v>
      </c>
      <c r="H2037" s="5" t="s">
        <v>22</v>
      </c>
      <c r="I2037" s="5" t="s">
        <v>36</v>
      </c>
      <c r="J2037" s="5" t="s">
        <v>37</v>
      </c>
      <c r="K2037" s="5" t="s">
        <v>38</v>
      </c>
      <c r="L2037" s="9">
        <v>20257100127452</v>
      </c>
      <c r="M2037" s="8">
        <v>45818</v>
      </c>
      <c r="N2037" s="10">
        <v>45834</v>
      </c>
      <c r="O2037" s="11">
        <f ca="1">IF(N2037=0,NETWORKDAYS(D2037+1,TODAY(),[1]FESTIVOS!$A$2:$A$54),NETWORKDAYS(D2037+1,N2037,[1]FESTIVOS!$A$2:$A$54))</f>
        <v>11</v>
      </c>
      <c r="P2037" s="12" t="str">
        <f t="shared" si="7"/>
        <v>RESPUESTA TOTAL</v>
      </c>
      <c r="Q2037" s="5" t="s">
        <v>2036</v>
      </c>
      <c r="R2037" s="13">
        <v>2025</v>
      </c>
      <c r="S2037" s="5"/>
      <c r="T2037" s="5"/>
      <c r="U2037" s="5"/>
      <c r="V2037" s="5"/>
    </row>
    <row r="2038" spans="1:22" ht="15" x14ac:dyDescent="0.35">
      <c r="A2038" s="7">
        <v>45820.422645578699</v>
      </c>
      <c r="B2038" s="5" t="s">
        <v>18</v>
      </c>
      <c r="C2038" s="5">
        <v>2877842025</v>
      </c>
      <c r="D2038" s="8">
        <v>45818</v>
      </c>
      <c r="E2038" s="5" t="s">
        <v>19</v>
      </c>
      <c r="F2038" s="5" t="s">
        <v>20</v>
      </c>
      <c r="G2038" s="5" t="s">
        <v>2129</v>
      </c>
      <c r="H2038" s="5" t="s">
        <v>22</v>
      </c>
      <c r="I2038" s="5" t="s">
        <v>23</v>
      </c>
      <c r="J2038" s="5" t="s">
        <v>24</v>
      </c>
      <c r="K2038" s="5" t="s">
        <v>25</v>
      </c>
      <c r="L2038" s="9">
        <v>20257100127672</v>
      </c>
      <c r="M2038" s="8">
        <v>45818</v>
      </c>
      <c r="N2038" s="10">
        <v>45835</v>
      </c>
      <c r="O2038" s="11">
        <f ca="1">IF(N2038=0,NETWORKDAYS(D2038+1,TODAY(),[1]FESTIVOS!$A$2:$A$54),NETWORKDAYS(D2038+1,N2038,[1]FESTIVOS!$A$2:$A$54))</f>
        <v>12</v>
      </c>
      <c r="P2038" s="12" t="str">
        <f t="shared" si="7"/>
        <v>RESPUESTA TOTAL</v>
      </c>
      <c r="Q2038" s="5" t="s">
        <v>2036</v>
      </c>
      <c r="R2038" s="13">
        <v>2025</v>
      </c>
      <c r="S2038" s="5"/>
      <c r="T2038" s="5"/>
      <c r="U2038" s="5"/>
      <c r="V2038" s="5"/>
    </row>
    <row r="2039" spans="1:22" ht="15" x14ac:dyDescent="0.35">
      <c r="A2039" s="7">
        <v>45820.427258055555</v>
      </c>
      <c r="B2039" s="5" t="s">
        <v>18</v>
      </c>
      <c r="C2039" s="5">
        <v>2878022025</v>
      </c>
      <c r="D2039" s="8">
        <v>45818</v>
      </c>
      <c r="E2039" s="5" t="s">
        <v>19</v>
      </c>
      <c r="F2039" s="5" t="s">
        <v>27</v>
      </c>
      <c r="G2039" s="5" t="s">
        <v>2130</v>
      </c>
      <c r="H2039" s="5" t="s">
        <v>22</v>
      </c>
      <c r="I2039" s="5" t="s">
        <v>32</v>
      </c>
      <c r="J2039" s="5" t="s">
        <v>33</v>
      </c>
      <c r="K2039" s="5" t="s">
        <v>340</v>
      </c>
      <c r="L2039" s="9">
        <v>20257100127852</v>
      </c>
      <c r="M2039" s="8">
        <v>45818</v>
      </c>
      <c r="N2039" s="10">
        <v>45828</v>
      </c>
      <c r="O2039" s="11">
        <f ca="1">IF(N2039=0,NETWORKDAYS(D2039+1,TODAY(),[1]FESTIVOS!$A$2:$A$54),NETWORKDAYS(D2039+1,N2039,[1]FESTIVOS!$A$2:$A$54))</f>
        <v>8</v>
      </c>
      <c r="P2039" s="12" t="str">
        <f t="shared" si="7"/>
        <v>RESPUESTA TOTAL</v>
      </c>
      <c r="Q2039" s="5" t="s">
        <v>2036</v>
      </c>
      <c r="R2039" s="13">
        <v>2025</v>
      </c>
      <c r="S2039" s="5"/>
      <c r="T2039" s="5"/>
      <c r="U2039" s="5"/>
      <c r="V2039" s="5"/>
    </row>
    <row r="2040" spans="1:22" ht="15" x14ac:dyDescent="0.35">
      <c r="A2040" s="7">
        <v>45820.432425937499</v>
      </c>
      <c r="B2040" s="5" t="s">
        <v>18</v>
      </c>
      <c r="C2040" s="5">
        <v>2878272025</v>
      </c>
      <c r="D2040" s="8">
        <v>45818</v>
      </c>
      <c r="E2040" s="5" t="s">
        <v>19</v>
      </c>
      <c r="F2040" s="5" t="s">
        <v>20</v>
      </c>
      <c r="G2040" s="5" t="s">
        <v>2131</v>
      </c>
      <c r="H2040" s="5" t="s">
        <v>22</v>
      </c>
      <c r="I2040" s="5" t="s">
        <v>36</v>
      </c>
      <c r="J2040" s="5" t="s">
        <v>72</v>
      </c>
      <c r="K2040" s="5" t="s">
        <v>38</v>
      </c>
      <c r="L2040" s="9">
        <v>20257100127882</v>
      </c>
      <c r="M2040" s="8">
        <v>45818</v>
      </c>
      <c r="N2040" s="10">
        <v>45828</v>
      </c>
      <c r="O2040" s="11">
        <f ca="1">IF(N2040=0,NETWORKDAYS(D2040+1,TODAY(),[1]FESTIVOS!$A$2:$A$54),NETWORKDAYS(D2040+1,N2040,[1]FESTIVOS!$A$2:$A$54))</f>
        <v>8</v>
      </c>
      <c r="P2040" s="12" t="str">
        <f t="shared" si="7"/>
        <v>RESPUESTA TOTAL</v>
      </c>
      <c r="Q2040" s="5" t="s">
        <v>2036</v>
      </c>
      <c r="R2040" s="13">
        <v>2025</v>
      </c>
      <c r="S2040" s="5"/>
      <c r="T2040" s="5"/>
      <c r="U2040" s="5"/>
      <c r="V2040" s="5"/>
    </row>
    <row r="2041" spans="1:22" ht="15" x14ac:dyDescent="0.35">
      <c r="A2041" s="7">
        <v>45820.618415914352</v>
      </c>
      <c r="B2041" s="5" t="s">
        <v>18</v>
      </c>
      <c r="C2041" s="5">
        <v>2888642025</v>
      </c>
      <c r="D2041" s="8">
        <v>45818</v>
      </c>
      <c r="E2041" s="5" t="s">
        <v>19</v>
      </c>
      <c r="F2041" s="5" t="s">
        <v>27</v>
      </c>
      <c r="G2041" s="5" t="s">
        <v>2132</v>
      </c>
      <c r="H2041" s="5" t="s">
        <v>22</v>
      </c>
      <c r="I2041" s="5" t="s">
        <v>36</v>
      </c>
      <c r="J2041" s="5" t="s">
        <v>70</v>
      </c>
      <c r="K2041" s="5" t="s">
        <v>38</v>
      </c>
      <c r="L2041" s="9">
        <v>20257100130202</v>
      </c>
      <c r="M2041" s="8">
        <v>45818</v>
      </c>
      <c r="N2041" s="10">
        <v>45834</v>
      </c>
      <c r="O2041" s="11">
        <f ca="1">IF(N2041=0,NETWORKDAYS(D2041+1,TODAY(),[1]FESTIVOS!$A$2:$A$54),NETWORKDAYS(D2041+1,N2041,[1]FESTIVOS!$A$2:$A$54))</f>
        <v>11</v>
      </c>
      <c r="P2041" s="12" t="str">
        <f t="shared" si="7"/>
        <v>RESPUESTA TOTAL</v>
      </c>
      <c r="Q2041" s="5" t="s">
        <v>2036</v>
      </c>
      <c r="R2041" s="13">
        <v>2025</v>
      </c>
      <c r="S2041" s="5"/>
      <c r="T2041" s="5"/>
      <c r="U2041" s="5"/>
      <c r="V2041" s="5"/>
    </row>
    <row r="2042" spans="1:22" ht="15" x14ac:dyDescent="0.35">
      <c r="A2042" s="7">
        <v>45821.39494006944</v>
      </c>
      <c r="B2042" s="5" t="s">
        <v>18</v>
      </c>
      <c r="C2042" s="5">
        <v>2902512025</v>
      </c>
      <c r="D2042" s="8">
        <v>45818</v>
      </c>
      <c r="E2042" s="5" t="s">
        <v>19</v>
      </c>
      <c r="F2042" s="5" t="s">
        <v>27</v>
      </c>
      <c r="G2042" s="5" t="s">
        <v>2133</v>
      </c>
      <c r="H2042" s="5" t="s">
        <v>22</v>
      </c>
      <c r="I2042" s="5" t="s">
        <v>36</v>
      </c>
      <c r="J2042" s="5" t="s">
        <v>70</v>
      </c>
      <c r="K2042" s="5" t="s">
        <v>38</v>
      </c>
      <c r="L2042" s="9">
        <v>20257100130252</v>
      </c>
      <c r="M2042" s="8">
        <v>45820</v>
      </c>
      <c r="N2042" s="10">
        <v>45834</v>
      </c>
      <c r="O2042" s="11">
        <f ca="1">IF(N2042=0,NETWORKDAYS(D2042+1,TODAY(),[1]FESTIVOS!$A$2:$A$54),NETWORKDAYS(D2042+1,N2042,[1]FESTIVOS!$A$2:$A$54))</f>
        <v>11</v>
      </c>
      <c r="P2042" s="12" t="str">
        <f t="shared" ref="P2042:P2249" si="8">IF(N2042=0,"EN TRAMITE","RESPUESTA TOTAL")</f>
        <v>RESPUESTA TOTAL</v>
      </c>
      <c r="Q2042" s="5" t="s">
        <v>2036</v>
      </c>
      <c r="R2042" s="13">
        <v>2025</v>
      </c>
      <c r="S2042" s="5"/>
      <c r="T2042" s="5"/>
      <c r="U2042" s="5"/>
      <c r="V2042" s="5"/>
    </row>
    <row r="2043" spans="1:22" ht="15" x14ac:dyDescent="0.35">
      <c r="A2043" s="7">
        <v>45821.459427256945</v>
      </c>
      <c r="B2043" s="5" t="s">
        <v>18</v>
      </c>
      <c r="C2043" s="5">
        <v>2906502025</v>
      </c>
      <c r="D2043" s="8">
        <v>45818</v>
      </c>
      <c r="E2043" s="5" t="s">
        <v>19</v>
      </c>
      <c r="F2043" s="5" t="s">
        <v>68</v>
      </c>
      <c r="G2043" s="5" t="s">
        <v>2134</v>
      </c>
      <c r="H2043" s="5" t="s">
        <v>391</v>
      </c>
      <c r="I2043" s="5" t="s">
        <v>392</v>
      </c>
      <c r="J2043" s="5" t="s">
        <v>393</v>
      </c>
      <c r="K2043" s="5" t="s">
        <v>791</v>
      </c>
      <c r="L2043" s="9">
        <v>20257100126902</v>
      </c>
      <c r="M2043" s="8">
        <v>45818</v>
      </c>
      <c r="N2043" s="10">
        <v>45825</v>
      </c>
      <c r="O2043" s="11">
        <f ca="1">IF(N2043=0,NETWORKDAYS(D2043+1,TODAY(),[1]FESTIVOS!$A$2:$A$54),NETWORKDAYS(D2043+1,N2043,[1]FESTIVOS!$A$2:$A$54))</f>
        <v>5</v>
      </c>
      <c r="P2043" s="12" t="str">
        <f t="shared" si="8"/>
        <v>RESPUESTA TOTAL</v>
      </c>
      <c r="Q2043" s="5" t="s">
        <v>2036</v>
      </c>
      <c r="R2043" s="13">
        <v>2025</v>
      </c>
      <c r="S2043" s="5"/>
      <c r="T2043" s="5"/>
      <c r="U2043" s="5"/>
      <c r="V2043" s="5"/>
    </row>
    <row r="2044" spans="1:22" ht="15" x14ac:dyDescent="0.35">
      <c r="A2044" s="7">
        <v>45821.47438013889</v>
      </c>
      <c r="B2044" s="5" t="s">
        <v>18</v>
      </c>
      <c r="C2044" s="5">
        <v>2907572025</v>
      </c>
      <c r="D2044" s="8">
        <v>45818</v>
      </c>
      <c r="E2044" s="5" t="s">
        <v>19</v>
      </c>
      <c r="F2044" s="5" t="s">
        <v>27</v>
      </c>
      <c r="G2044" s="5" t="s">
        <v>2135</v>
      </c>
      <c r="H2044" s="5" t="s">
        <v>391</v>
      </c>
      <c r="I2044" s="5" t="s">
        <v>392</v>
      </c>
      <c r="J2044" s="5" t="s">
        <v>393</v>
      </c>
      <c r="K2044" s="5" t="s">
        <v>394</v>
      </c>
      <c r="L2044" s="9">
        <v>20257100128242</v>
      </c>
      <c r="M2044" s="8">
        <v>45818</v>
      </c>
      <c r="N2044" s="10">
        <v>45825</v>
      </c>
      <c r="O2044" s="11">
        <f ca="1">IF(N2044=0,NETWORKDAYS(D2044+1,TODAY(),[1]FESTIVOS!$A$2:$A$54),NETWORKDAYS(D2044+1,N2044,[1]FESTIVOS!$A$2:$A$54))</f>
        <v>5</v>
      </c>
      <c r="P2044" s="12" t="str">
        <f t="shared" si="8"/>
        <v>RESPUESTA TOTAL</v>
      </c>
      <c r="Q2044" s="5" t="s">
        <v>2036</v>
      </c>
      <c r="R2044" s="13">
        <v>2025</v>
      </c>
      <c r="S2044" s="5"/>
      <c r="T2044" s="5"/>
      <c r="U2044" s="5"/>
      <c r="V2044" s="5"/>
    </row>
    <row r="2045" spans="1:22" ht="15" x14ac:dyDescent="0.35">
      <c r="A2045" s="7">
        <v>45821.616108287039</v>
      </c>
      <c r="B2045" s="5" t="s">
        <v>18</v>
      </c>
      <c r="C2045" s="5">
        <v>2914822025</v>
      </c>
      <c r="D2045" s="8">
        <v>45818</v>
      </c>
      <c r="E2045" s="5" t="s">
        <v>19</v>
      </c>
      <c r="F2045" s="5" t="s">
        <v>27</v>
      </c>
      <c r="G2045" s="5" t="s">
        <v>2136</v>
      </c>
      <c r="H2045" s="5" t="s">
        <v>22</v>
      </c>
      <c r="I2045" s="5" t="s">
        <v>36</v>
      </c>
      <c r="J2045" s="5" t="s">
        <v>70</v>
      </c>
      <c r="K2045" s="5" t="s">
        <v>38</v>
      </c>
      <c r="L2045" s="9">
        <v>20257100130272</v>
      </c>
      <c r="M2045" s="8">
        <v>45818</v>
      </c>
      <c r="N2045" s="10">
        <v>45834</v>
      </c>
      <c r="O2045" s="11">
        <f ca="1">IF(N2045=0,NETWORKDAYS(D2045+1,TODAY(),[1]FESTIVOS!$A$2:$A$54),NETWORKDAYS(D2045+1,N2045,[1]FESTIVOS!$A$2:$A$54))</f>
        <v>11</v>
      </c>
      <c r="P2045" s="12" t="str">
        <f t="shared" si="8"/>
        <v>RESPUESTA TOTAL</v>
      </c>
      <c r="Q2045" s="5" t="s">
        <v>2036</v>
      </c>
      <c r="R2045" s="13">
        <v>2025</v>
      </c>
      <c r="S2045" s="5"/>
      <c r="T2045" s="5"/>
      <c r="U2045" s="5"/>
      <c r="V2045" s="5"/>
    </row>
    <row r="2046" spans="1:22" ht="15" x14ac:dyDescent="0.35">
      <c r="A2046" s="7">
        <v>45824.384912893518</v>
      </c>
      <c r="B2046" s="5" t="s">
        <v>18</v>
      </c>
      <c r="C2046" s="5">
        <v>2937032025</v>
      </c>
      <c r="D2046" s="8">
        <v>45818</v>
      </c>
      <c r="E2046" s="5" t="s">
        <v>19</v>
      </c>
      <c r="F2046" s="5" t="s">
        <v>27</v>
      </c>
      <c r="G2046" s="5" t="s">
        <v>2137</v>
      </c>
      <c r="H2046" s="5" t="s">
        <v>22</v>
      </c>
      <c r="I2046" s="5" t="s">
        <v>40</v>
      </c>
      <c r="J2046" s="5" t="s">
        <v>41</v>
      </c>
      <c r="K2046" s="5" t="s">
        <v>431</v>
      </c>
      <c r="L2046" s="9">
        <v>20257100127512</v>
      </c>
      <c r="M2046" s="8">
        <v>45818</v>
      </c>
      <c r="N2046" s="10">
        <v>45825</v>
      </c>
      <c r="O2046" s="11">
        <f ca="1">IF(N2046=0,NETWORKDAYS(D2046+1,TODAY(),[1]FESTIVOS!$A$2:$A$54),NETWORKDAYS(D2046+1,N2046,[1]FESTIVOS!$A$2:$A$54))</f>
        <v>5</v>
      </c>
      <c r="P2046" s="12" t="str">
        <f t="shared" si="8"/>
        <v>RESPUESTA TOTAL</v>
      </c>
      <c r="Q2046" s="5" t="s">
        <v>2036</v>
      </c>
      <c r="R2046" s="13">
        <v>2025</v>
      </c>
      <c r="S2046" s="5"/>
      <c r="T2046" s="5"/>
      <c r="U2046" s="5"/>
      <c r="V2046" s="5"/>
    </row>
    <row r="2047" spans="1:22" ht="15" x14ac:dyDescent="0.35">
      <c r="A2047" s="7">
        <v>45820.317424317131</v>
      </c>
      <c r="B2047" s="5" t="s">
        <v>29</v>
      </c>
      <c r="C2047" s="5">
        <v>2854592025</v>
      </c>
      <c r="D2047" s="8">
        <v>45819</v>
      </c>
      <c r="E2047" s="5" t="s">
        <v>19</v>
      </c>
      <c r="F2047" s="5" t="s">
        <v>27</v>
      </c>
      <c r="G2047" s="5" t="s">
        <v>2138</v>
      </c>
      <c r="H2047" s="5" t="s">
        <v>391</v>
      </c>
      <c r="I2047" s="5" t="s">
        <v>392</v>
      </c>
      <c r="J2047" s="5" t="s">
        <v>393</v>
      </c>
      <c r="K2047" s="5" t="s">
        <v>394</v>
      </c>
      <c r="L2047" s="9">
        <v>1</v>
      </c>
      <c r="M2047" s="8">
        <v>45820</v>
      </c>
      <c r="N2047" s="10">
        <v>45820</v>
      </c>
      <c r="O2047" s="11">
        <f ca="1">IF(N2047=0,NETWORKDAYS(D2047+1,TODAY(),[1]FESTIVOS!$A$2:$A$54),NETWORKDAYS(D2047+1,N2047,[1]FESTIVOS!$A$2:$A$54))</f>
        <v>1</v>
      </c>
      <c r="P2047" s="12" t="str">
        <f t="shared" si="8"/>
        <v>RESPUESTA TOTAL</v>
      </c>
      <c r="Q2047" s="5" t="s">
        <v>2036</v>
      </c>
      <c r="R2047" s="13">
        <v>2025</v>
      </c>
      <c r="S2047" s="5"/>
      <c r="T2047" s="5"/>
      <c r="U2047" s="5"/>
      <c r="V2047" s="5"/>
    </row>
    <row r="2048" spans="1:22" ht="15" x14ac:dyDescent="0.35">
      <c r="A2048" s="7">
        <v>45820.367699907409</v>
      </c>
      <c r="B2048" s="5" t="s">
        <v>18</v>
      </c>
      <c r="C2048" s="5">
        <v>2830372025</v>
      </c>
      <c r="D2048" s="8">
        <v>45819</v>
      </c>
      <c r="E2048" s="5" t="s">
        <v>19</v>
      </c>
      <c r="F2048" s="5" t="s">
        <v>20</v>
      </c>
      <c r="G2048" s="5" t="s">
        <v>1741</v>
      </c>
      <c r="H2048" s="5" t="s">
        <v>391</v>
      </c>
      <c r="I2048" s="5" t="s">
        <v>392</v>
      </c>
      <c r="J2048" s="5" t="s">
        <v>393</v>
      </c>
      <c r="K2048" s="5" t="s">
        <v>394</v>
      </c>
      <c r="L2048" s="9">
        <v>1</v>
      </c>
      <c r="M2048" s="8">
        <v>45820</v>
      </c>
      <c r="N2048" s="10">
        <v>45820</v>
      </c>
      <c r="O2048" s="11">
        <f ca="1">IF(N2048=0,NETWORKDAYS(D2048+1,TODAY(),[1]FESTIVOS!$A$2:$A$54),NETWORKDAYS(D2048+1,N2048,[1]FESTIVOS!$A$2:$A$54))</f>
        <v>1</v>
      </c>
      <c r="P2048" s="12" t="str">
        <f t="shared" si="8"/>
        <v>RESPUESTA TOTAL</v>
      </c>
      <c r="Q2048" s="5" t="s">
        <v>2036</v>
      </c>
      <c r="R2048" s="13">
        <v>2025</v>
      </c>
      <c r="S2048" s="5"/>
      <c r="T2048" s="5"/>
      <c r="U2048" s="5"/>
      <c r="V2048" s="5"/>
    </row>
    <row r="2049" spans="1:22" ht="15" x14ac:dyDescent="0.35">
      <c r="A2049" s="7">
        <v>45820.426460069444</v>
      </c>
      <c r="B2049" s="5" t="s">
        <v>18</v>
      </c>
      <c r="C2049" s="5">
        <v>2877992025</v>
      </c>
      <c r="D2049" s="8">
        <v>45819</v>
      </c>
      <c r="E2049" s="5" t="s">
        <v>19</v>
      </c>
      <c r="F2049" s="5" t="s">
        <v>68</v>
      </c>
      <c r="G2049" s="5" t="s">
        <v>2139</v>
      </c>
      <c r="H2049" s="5" t="s">
        <v>22</v>
      </c>
      <c r="I2049" s="5" t="s">
        <v>23</v>
      </c>
      <c r="J2049" s="5" t="s">
        <v>24</v>
      </c>
      <c r="K2049" s="5" t="s">
        <v>25</v>
      </c>
      <c r="L2049" s="9">
        <v>20257100128972</v>
      </c>
      <c r="M2049" s="8">
        <v>45819</v>
      </c>
      <c r="N2049" s="10">
        <v>45826</v>
      </c>
      <c r="O2049" s="11">
        <f ca="1">IF(N2049=0,NETWORKDAYS(D2049+1,TODAY(),[1]FESTIVOS!$A$2:$A$54),NETWORKDAYS(D2049+1,N2049,[1]FESTIVOS!$A$2:$A$54))</f>
        <v>5</v>
      </c>
      <c r="P2049" s="12" t="str">
        <f t="shared" si="8"/>
        <v>RESPUESTA TOTAL</v>
      </c>
      <c r="Q2049" s="5" t="s">
        <v>2036</v>
      </c>
      <c r="R2049" s="13">
        <v>2025</v>
      </c>
      <c r="S2049" s="5"/>
      <c r="T2049" s="5"/>
      <c r="U2049" s="5"/>
      <c r="V2049" s="5"/>
    </row>
    <row r="2050" spans="1:22" ht="15" x14ac:dyDescent="0.35">
      <c r="A2050" s="7">
        <v>45820.437376678237</v>
      </c>
      <c r="B2050" s="5" t="s">
        <v>18</v>
      </c>
      <c r="C2050" s="5">
        <v>2878482025</v>
      </c>
      <c r="D2050" s="8">
        <v>45819</v>
      </c>
      <c r="E2050" s="5" t="s">
        <v>19</v>
      </c>
      <c r="F2050" s="5" t="s">
        <v>27</v>
      </c>
      <c r="G2050" s="5" t="s">
        <v>2140</v>
      </c>
      <c r="H2050" s="5" t="s">
        <v>22</v>
      </c>
      <c r="I2050" s="5" t="s">
        <v>36</v>
      </c>
      <c r="J2050" s="5" t="s">
        <v>119</v>
      </c>
      <c r="K2050" s="5" t="s">
        <v>38</v>
      </c>
      <c r="L2050" s="9">
        <v>20257100129212</v>
      </c>
      <c r="M2050" s="8">
        <v>45819</v>
      </c>
      <c r="N2050" s="10">
        <v>45828</v>
      </c>
      <c r="O2050" s="11">
        <f ca="1">IF(N2050=0,NETWORKDAYS(D2050+1,TODAY(),[1]FESTIVOS!$A$2:$A$54),NETWORKDAYS(D2050+1,N2050,[1]FESTIVOS!$A$2:$A$54))</f>
        <v>7</v>
      </c>
      <c r="P2050" s="12" t="str">
        <f t="shared" si="8"/>
        <v>RESPUESTA TOTAL</v>
      </c>
      <c r="Q2050" s="5" t="s">
        <v>2036</v>
      </c>
      <c r="R2050" s="13">
        <v>2025</v>
      </c>
      <c r="S2050" s="5"/>
      <c r="T2050" s="5"/>
      <c r="U2050" s="5"/>
      <c r="V2050" s="5"/>
    </row>
    <row r="2051" spans="1:22" ht="15" x14ac:dyDescent="0.35">
      <c r="A2051" s="7">
        <v>45820.439156018518</v>
      </c>
      <c r="B2051" s="5" t="s">
        <v>29</v>
      </c>
      <c r="C2051" s="5">
        <v>2848502025</v>
      </c>
      <c r="D2051" s="8">
        <v>45819</v>
      </c>
      <c r="E2051" s="5" t="s">
        <v>19</v>
      </c>
      <c r="F2051" s="5" t="s">
        <v>20</v>
      </c>
      <c r="G2051" s="5" t="s">
        <v>2141</v>
      </c>
      <c r="H2051" s="5" t="s">
        <v>22</v>
      </c>
      <c r="I2051" s="5" t="s">
        <v>89</v>
      </c>
      <c r="J2051" s="5" t="s">
        <v>90</v>
      </c>
      <c r="K2051" s="5" t="s">
        <v>431</v>
      </c>
      <c r="L2051" s="9">
        <v>1</v>
      </c>
      <c r="M2051" s="8">
        <v>45818</v>
      </c>
      <c r="N2051" s="10">
        <v>45820</v>
      </c>
      <c r="O2051" s="11">
        <f ca="1">IF(N2051=0,NETWORKDAYS(D2051+1,TODAY(),[1]FESTIVOS!$A$2:$A$54),NETWORKDAYS(D2051+1,N2051,[1]FESTIVOS!$A$2:$A$54))</f>
        <v>1</v>
      </c>
      <c r="P2051" s="12" t="str">
        <f t="shared" si="8"/>
        <v>RESPUESTA TOTAL</v>
      </c>
      <c r="Q2051" s="5" t="s">
        <v>2036</v>
      </c>
      <c r="R2051" s="13">
        <v>2025</v>
      </c>
      <c r="S2051" s="5"/>
      <c r="T2051" s="5"/>
      <c r="U2051" s="5"/>
      <c r="V2051" s="5"/>
    </row>
    <row r="2052" spans="1:22" ht="15" x14ac:dyDescent="0.35">
      <c r="A2052" s="7">
        <v>45820.44121902778</v>
      </c>
      <c r="B2052" s="5" t="s">
        <v>29</v>
      </c>
      <c r="C2052" s="5">
        <v>2854322025</v>
      </c>
      <c r="D2052" s="8">
        <v>45819</v>
      </c>
      <c r="E2052" s="5" t="s">
        <v>19</v>
      </c>
      <c r="F2052" s="5" t="s">
        <v>27</v>
      </c>
      <c r="G2052" s="5" t="s">
        <v>2142</v>
      </c>
      <c r="H2052" s="5" t="s">
        <v>391</v>
      </c>
      <c r="I2052" s="5" t="s">
        <v>392</v>
      </c>
      <c r="J2052" s="5" t="s">
        <v>393</v>
      </c>
      <c r="K2052" s="5" t="s">
        <v>394</v>
      </c>
      <c r="L2052" s="9">
        <v>1</v>
      </c>
      <c r="M2052" s="8">
        <v>45819</v>
      </c>
      <c r="N2052" s="10">
        <v>45820</v>
      </c>
      <c r="O2052" s="11">
        <f ca="1">IF(N2052=0,NETWORKDAYS(D2052+1,TODAY(),[1]FESTIVOS!$A$2:$A$54),NETWORKDAYS(D2052+1,N2052,[1]FESTIVOS!$A$2:$A$54))</f>
        <v>1</v>
      </c>
      <c r="P2052" s="12" t="str">
        <f t="shared" si="8"/>
        <v>RESPUESTA TOTAL</v>
      </c>
      <c r="Q2052" s="5" t="s">
        <v>2036</v>
      </c>
      <c r="R2052" s="13">
        <v>2025</v>
      </c>
      <c r="S2052" s="5"/>
      <c r="T2052" s="5"/>
      <c r="U2052" s="5"/>
      <c r="V2052" s="5"/>
    </row>
    <row r="2053" spans="1:22" ht="15" x14ac:dyDescent="0.35">
      <c r="A2053" s="7">
        <v>45820.443130486106</v>
      </c>
      <c r="B2053" s="5" t="s">
        <v>29</v>
      </c>
      <c r="C2053" s="5">
        <v>2856102025</v>
      </c>
      <c r="D2053" s="8">
        <v>45819</v>
      </c>
      <c r="E2053" s="5" t="s">
        <v>19</v>
      </c>
      <c r="F2053" s="5" t="s">
        <v>20</v>
      </c>
      <c r="G2053" s="5" t="s">
        <v>2141</v>
      </c>
      <c r="H2053" s="5" t="s">
        <v>22</v>
      </c>
      <c r="I2053" s="5" t="s">
        <v>89</v>
      </c>
      <c r="J2053" s="5" t="s">
        <v>90</v>
      </c>
      <c r="K2053" s="5" t="s">
        <v>431</v>
      </c>
      <c r="L2053" s="9">
        <v>1</v>
      </c>
      <c r="M2053" s="8">
        <v>45820</v>
      </c>
      <c r="N2053" s="10">
        <v>45820</v>
      </c>
      <c r="O2053" s="11">
        <f ca="1">IF(N2053=0,NETWORKDAYS(D2053+1,TODAY(),[1]FESTIVOS!$A$2:$A$54),NETWORKDAYS(D2053+1,N2053,[1]FESTIVOS!$A$2:$A$54))</f>
        <v>1</v>
      </c>
      <c r="P2053" s="12" t="str">
        <f t="shared" si="8"/>
        <v>RESPUESTA TOTAL</v>
      </c>
      <c r="Q2053" s="5" t="s">
        <v>2036</v>
      </c>
      <c r="R2053" s="13">
        <v>2025</v>
      </c>
      <c r="S2053" s="5"/>
      <c r="T2053" s="5"/>
      <c r="U2053" s="5"/>
      <c r="V2053" s="5"/>
    </row>
    <row r="2054" spans="1:22" ht="15" x14ac:dyDescent="0.35">
      <c r="A2054" s="7">
        <v>45820.453081655098</v>
      </c>
      <c r="B2054" s="5" t="s">
        <v>18</v>
      </c>
      <c r="C2054" s="5">
        <v>2879612025</v>
      </c>
      <c r="D2054" s="8">
        <v>45819</v>
      </c>
      <c r="E2054" s="5" t="s">
        <v>19</v>
      </c>
      <c r="F2054" s="5" t="s">
        <v>27</v>
      </c>
      <c r="G2054" s="5" t="s">
        <v>2143</v>
      </c>
      <c r="H2054" s="5" t="s">
        <v>22</v>
      </c>
      <c r="I2054" s="5" t="s">
        <v>36</v>
      </c>
      <c r="J2054" s="5" t="s">
        <v>70</v>
      </c>
      <c r="K2054" s="5" t="s">
        <v>38</v>
      </c>
      <c r="L2054" s="9">
        <v>20257100128232</v>
      </c>
      <c r="M2054" s="8">
        <v>45819</v>
      </c>
      <c r="N2054" s="10">
        <v>45828</v>
      </c>
      <c r="O2054" s="11">
        <f ca="1">IF(N2054=0,NETWORKDAYS(D2054+1,TODAY(),[1]FESTIVOS!$A$2:$A$54),NETWORKDAYS(D2054+1,N2054,[1]FESTIVOS!$A$2:$A$54))</f>
        <v>7</v>
      </c>
      <c r="P2054" s="12" t="str">
        <f t="shared" si="8"/>
        <v>RESPUESTA TOTAL</v>
      </c>
      <c r="Q2054" s="5" t="s">
        <v>2036</v>
      </c>
      <c r="R2054" s="13">
        <v>2025</v>
      </c>
      <c r="S2054" s="5"/>
      <c r="T2054" s="5"/>
      <c r="U2054" s="5"/>
      <c r="V2054" s="5"/>
    </row>
    <row r="2055" spans="1:22" ht="15" x14ac:dyDescent="0.35">
      <c r="A2055" s="7">
        <v>45820.473766990741</v>
      </c>
      <c r="B2055" s="5" t="s">
        <v>29</v>
      </c>
      <c r="C2055" s="5">
        <v>2841382025</v>
      </c>
      <c r="D2055" s="8">
        <v>45819</v>
      </c>
      <c r="E2055" s="5" t="s">
        <v>19</v>
      </c>
      <c r="F2055" s="5" t="s">
        <v>20</v>
      </c>
      <c r="G2055" s="5" t="s">
        <v>2144</v>
      </c>
      <c r="H2055" s="5" t="s">
        <v>22</v>
      </c>
      <c r="I2055" s="5" t="s">
        <v>54</v>
      </c>
      <c r="J2055" s="5" t="s">
        <v>55</v>
      </c>
      <c r="K2055" s="5" t="s">
        <v>52</v>
      </c>
      <c r="L2055" s="9">
        <v>20257100129942</v>
      </c>
      <c r="M2055" s="8">
        <v>45820</v>
      </c>
      <c r="N2055" s="10">
        <v>45826</v>
      </c>
      <c r="O2055" s="11">
        <f ca="1">IF(N2055=0,NETWORKDAYS(D2055+1,TODAY(),[1]FESTIVOS!$A$2:$A$54),NETWORKDAYS(D2055+1,N2055,[1]FESTIVOS!$A$2:$A$54))</f>
        <v>5</v>
      </c>
      <c r="P2055" s="12" t="str">
        <f t="shared" si="8"/>
        <v>RESPUESTA TOTAL</v>
      </c>
      <c r="Q2055" s="5" t="s">
        <v>2036</v>
      </c>
      <c r="R2055" s="13">
        <v>2025</v>
      </c>
      <c r="S2055" s="5"/>
      <c r="T2055" s="5"/>
      <c r="U2055" s="5"/>
      <c r="V2055" s="5"/>
    </row>
    <row r="2056" spans="1:22" ht="15" x14ac:dyDescent="0.35">
      <c r="A2056" s="7">
        <v>45821.483428726853</v>
      </c>
      <c r="B2056" s="5" t="s">
        <v>18</v>
      </c>
      <c r="C2056" s="5">
        <v>2908092025</v>
      </c>
      <c r="D2056" s="8">
        <v>45819</v>
      </c>
      <c r="E2056" s="5" t="s">
        <v>19</v>
      </c>
      <c r="F2056" s="5" t="s">
        <v>20</v>
      </c>
      <c r="G2056" s="5" t="s">
        <v>2145</v>
      </c>
      <c r="H2056" s="5" t="s">
        <v>22</v>
      </c>
      <c r="I2056" s="5" t="s">
        <v>89</v>
      </c>
      <c r="J2056" s="5" t="s">
        <v>101</v>
      </c>
      <c r="K2056" s="5" t="s">
        <v>431</v>
      </c>
      <c r="L2056" s="9">
        <v>20257100128662</v>
      </c>
      <c r="M2056" s="8">
        <v>45819</v>
      </c>
      <c r="N2056" s="10">
        <v>45825</v>
      </c>
      <c r="O2056" s="11">
        <f ca="1">IF(N2056=0,NETWORKDAYS(D2056+1,TODAY(),[1]FESTIVOS!$A$2:$A$54),NETWORKDAYS(D2056+1,N2056,[1]FESTIVOS!$A$2:$A$54))</f>
        <v>4</v>
      </c>
      <c r="P2056" s="12" t="str">
        <f t="shared" si="8"/>
        <v>RESPUESTA TOTAL</v>
      </c>
      <c r="Q2056" s="5" t="s">
        <v>2036</v>
      </c>
      <c r="R2056" s="13">
        <v>2025</v>
      </c>
      <c r="S2056" s="5"/>
      <c r="T2056" s="5"/>
      <c r="U2056" s="5"/>
      <c r="V2056" s="5"/>
    </row>
    <row r="2057" spans="1:22" ht="15" x14ac:dyDescent="0.35">
      <c r="A2057" s="7">
        <v>45820.624013900466</v>
      </c>
      <c r="B2057" s="5" t="s">
        <v>29</v>
      </c>
      <c r="C2057" s="5">
        <v>2882962025</v>
      </c>
      <c r="D2057" s="8">
        <v>45820</v>
      </c>
      <c r="E2057" s="5" t="s">
        <v>19</v>
      </c>
      <c r="F2057" s="5" t="s">
        <v>27</v>
      </c>
      <c r="G2057" s="5" t="s">
        <v>2146</v>
      </c>
      <c r="H2057" s="5" t="s">
        <v>22</v>
      </c>
      <c r="I2057" s="5" t="s">
        <v>40</v>
      </c>
      <c r="J2057" s="5" t="s">
        <v>194</v>
      </c>
      <c r="K2057" s="5" t="s">
        <v>77</v>
      </c>
      <c r="L2057" s="9">
        <v>20257100130722</v>
      </c>
      <c r="M2057" s="8">
        <v>45820</v>
      </c>
      <c r="N2057" s="10">
        <v>45824</v>
      </c>
      <c r="O2057" s="11">
        <f ca="1">IF(N2057=0,NETWORKDAYS(D2057+1,TODAY(),[1]FESTIVOS!$A$2:$A$54),NETWORKDAYS(D2057+1,N2057,[1]FESTIVOS!$A$2:$A$54))</f>
        <v>2</v>
      </c>
      <c r="P2057" s="12" t="str">
        <f t="shared" si="8"/>
        <v>RESPUESTA TOTAL</v>
      </c>
      <c r="Q2057" s="5" t="s">
        <v>2036</v>
      </c>
      <c r="R2057" s="13">
        <v>2025</v>
      </c>
      <c r="S2057" s="5"/>
      <c r="T2057" s="5"/>
      <c r="U2057" s="5"/>
      <c r="V2057" s="5"/>
    </row>
    <row r="2058" spans="1:22" ht="15" x14ac:dyDescent="0.35">
      <c r="A2058" s="7">
        <v>45821.493504421298</v>
      </c>
      <c r="B2058" s="5" t="s">
        <v>18</v>
      </c>
      <c r="C2058" s="5">
        <v>2908862025</v>
      </c>
      <c r="D2058" s="8">
        <v>45819</v>
      </c>
      <c r="E2058" s="5" t="s">
        <v>19</v>
      </c>
      <c r="F2058" s="5" t="s">
        <v>27</v>
      </c>
      <c r="G2058" s="5" t="s">
        <v>2147</v>
      </c>
      <c r="H2058" s="5" t="s">
        <v>391</v>
      </c>
      <c r="I2058" s="5" t="s">
        <v>392</v>
      </c>
      <c r="J2058" s="5" t="s">
        <v>393</v>
      </c>
      <c r="K2058" s="5" t="s">
        <v>925</v>
      </c>
      <c r="L2058" s="9">
        <v>20257100128962</v>
      </c>
      <c r="M2058" s="8">
        <v>45819</v>
      </c>
      <c r="N2058" s="10">
        <v>45825</v>
      </c>
      <c r="O2058" s="11">
        <f ca="1">IF(N2058=0,NETWORKDAYS(D2058+1,TODAY(),[1]FESTIVOS!$A$2:$A$54),NETWORKDAYS(D2058+1,N2058,[1]FESTIVOS!$A$2:$A$54))</f>
        <v>4</v>
      </c>
      <c r="P2058" s="12" t="str">
        <f t="shared" si="8"/>
        <v>RESPUESTA TOTAL</v>
      </c>
      <c r="Q2058" s="5" t="s">
        <v>2036</v>
      </c>
      <c r="R2058" s="13">
        <v>2025</v>
      </c>
      <c r="S2058" s="5"/>
      <c r="T2058" s="5"/>
      <c r="U2058" s="5"/>
      <c r="V2058" s="5"/>
    </row>
    <row r="2059" spans="1:22" ht="15" x14ac:dyDescent="0.35">
      <c r="A2059" s="7">
        <v>45821.631326574076</v>
      </c>
      <c r="B2059" s="5" t="s">
        <v>18</v>
      </c>
      <c r="C2059" s="5">
        <v>2915712025</v>
      </c>
      <c r="D2059" s="8">
        <v>45819</v>
      </c>
      <c r="E2059" s="5" t="s">
        <v>19</v>
      </c>
      <c r="F2059" s="5" t="s">
        <v>27</v>
      </c>
      <c r="G2059" s="5" t="s">
        <v>2148</v>
      </c>
      <c r="H2059" s="5" t="s">
        <v>22</v>
      </c>
      <c r="I2059" s="5" t="s">
        <v>36</v>
      </c>
      <c r="J2059" s="5" t="s">
        <v>70</v>
      </c>
      <c r="K2059" s="5" t="s">
        <v>38</v>
      </c>
      <c r="L2059" s="9">
        <v>20257100130322</v>
      </c>
      <c r="M2059" s="8">
        <v>45819</v>
      </c>
      <c r="N2059" s="10">
        <v>45834</v>
      </c>
      <c r="O2059" s="11">
        <f ca="1">IF(N2059=0,NETWORKDAYS(D2059+1,TODAY(),[1]FESTIVOS!$A$2:$A$54),NETWORKDAYS(D2059+1,N2059,[1]FESTIVOS!$A$2:$A$54))</f>
        <v>10</v>
      </c>
      <c r="P2059" s="12" t="str">
        <f t="shared" si="8"/>
        <v>RESPUESTA TOTAL</v>
      </c>
      <c r="Q2059" s="5" t="s">
        <v>2036</v>
      </c>
      <c r="R2059" s="13">
        <v>2025</v>
      </c>
      <c r="S2059" s="5"/>
      <c r="T2059" s="5"/>
      <c r="U2059" s="5"/>
      <c r="V2059" s="5"/>
    </row>
    <row r="2060" spans="1:22" ht="15" x14ac:dyDescent="0.35">
      <c r="A2060" s="7">
        <v>45821.642779976857</v>
      </c>
      <c r="B2060" s="5" t="s">
        <v>18</v>
      </c>
      <c r="C2060" s="5">
        <v>2916362025</v>
      </c>
      <c r="D2060" s="8">
        <v>45819</v>
      </c>
      <c r="E2060" s="5" t="s">
        <v>19</v>
      </c>
      <c r="F2060" s="5" t="s">
        <v>27</v>
      </c>
      <c r="G2060" s="5" t="s">
        <v>2149</v>
      </c>
      <c r="H2060" s="5" t="s">
        <v>22</v>
      </c>
      <c r="I2060" s="5" t="s">
        <v>36</v>
      </c>
      <c r="J2060" s="5" t="s">
        <v>70</v>
      </c>
      <c r="K2060" s="5" t="s">
        <v>38</v>
      </c>
      <c r="L2060" s="9">
        <v>20257100130342</v>
      </c>
      <c r="M2060" s="8">
        <v>45819</v>
      </c>
      <c r="N2060" s="10">
        <v>45828</v>
      </c>
      <c r="O2060" s="11">
        <f ca="1">IF(N2060=0,NETWORKDAYS(D2060+1,TODAY(),[1]FESTIVOS!$A$2:$A$54),NETWORKDAYS(D2060+1,N2060,[1]FESTIVOS!$A$2:$A$54))</f>
        <v>7</v>
      </c>
      <c r="P2060" s="12" t="str">
        <f t="shared" si="8"/>
        <v>RESPUESTA TOTAL</v>
      </c>
      <c r="Q2060" s="5" t="s">
        <v>2036</v>
      </c>
      <c r="R2060" s="13">
        <v>2025</v>
      </c>
      <c r="S2060" s="5"/>
      <c r="T2060" s="5"/>
      <c r="U2060" s="5"/>
      <c r="V2060" s="5"/>
    </row>
    <row r="2061" spans="1:22" ht="15" x14ac:dyDescent="0.35">
      <c r="A2061" s="7">
        <v>45824.401480821762</v>
      </c>
      <c r="B2061" s="5" t="s">
        <v>18</v>
      </c>
      <c r="C2061" s="5">
        <v>2938322025</v>
      </c>
      <c r="D2061" s="8">
        <v>45819</v>
      </c>
      <c r="E2061" s="5" t="s">
        <v>19</v>
      </c>
      <c r="F2061" s="5" t="s">
        <v>27</v>
      </c>
      <c r="G2061" s="5" t="s">
        <v>2150</v>
      </c>
      <c r="H2061" s="5" t="s">
        <v>391</v>
      </c>
      <c r="I2061" s="5" t="s">
        <v>392</v>
      </c>
      <c r="J2061" s="5" t="s">
        <v>393</v>
      </c>
      <c r="K2061" s="5" t="s">
        <v>394</v>
      </c>
      <c r="L2061" s="9">
        <v>20257100128172</v>
      </c>
      <c r="M2061" s="8">
        <v>45819</v>
      </c>
      <c r="N2061" s="10">
        <v>45825</v>
      </c>
      <c r="O2061" s="11">
        <f ca="1">IF(N2061=0,NETWORKDAYS(D2061+1,TODAY(),[1]FESTIVOS!$A$2:$A$54),NETWORKDAYS(D2061+1,N2061,[1]FESTIVOS!$A$2:$A$54))</f>
        <v>4</v>
      </c>
      <c r="P2061" s="12" t="str">
        <f t="shared" si="8"/>
        <v>RESPUESTA TOTAL</v>
      </c>
      <c r="Q2061" s="5" t="s">
        <v>2036</v>
      </c>
      <c r="R2061" s="13">
        <v>2025</v>
      </c>
      <c r="S2061" s="5"/>
      <c r="T2061" s="5"/>
      <c r="U2061" s="5"/>
      <c r="V2061" s="5"/>
    </row>
    <row r="2062" spans="1:22" ht="15" x14ac:dyDescent="0.35">
      <c r="A2062" s="7">
        <v>45821.362361979162</v>
      </c>
      <c r="B2062" s="5" t="s">
        <v>18</v>
      </c>
      <c r="C2062" s="5">
        <v>2900372025</v>
      </c>
      <c r="D2062" s="8">
        <v>45820</v>
      </c>
      <c r="E2062" s="5" t="s">
        <v>19</v>
      </c>
      <c r="F2062" s="5" t="s">
        <v>20</v>
      </c>
      <c r="G2062" s="5" t="s">
        <v>2151</v>
      </c>
      <c r="H2062" s="5" t="s">
        <v>22</v>
      </c>
      <c r="I2062" s="5" t="s">
        <v>54</v>
      </c>
      <c r="J2062" s="5" t="s">
        <v>63</v>
      </c>
      <c r="K2062" s="5" t="s">
        <v>52</v>
      </c>
      <c r="L2062" s="9">
        <v>20257100130232</v>
      </c>
      <c r="M2062" s="8">
        <v>45820</v>
      </c>
      <c r="N2062" s="10">
        <v>45826</v>
      </c>
      <c r="O2062" s="11">
        <f ca="1">IF(N2062=0,NETWORKDAYS(D2062+1,TODAY(),[1]FESTIVOS!$A$2:$A$54),NETWORKDAYS(D2062+1,N2062,[1]FESTIVOS!$A$2:$A$54))</f>
        <v>4</v>
      </c>
      <c r="P2062" s="12" t="str">
        <f t="shared" si="8"/>
        <v>RESPUESTA TOTAL</v>
      </c>
      <c r="Q2062" s="5" t="s">
        <v>2036</v>
      </c>
      <c r="R2062" s="13">
        <v>2025</v>
      </c>
      <c r="S2062" s="5"/>
      <c r="T2062" s="5"/>
      <c r="U2062" s="5"/>
      <c r="V2062" s="5"/>
    </row>
    <row r="2063" spans="1:22" ht="15" x14ac:dyDescent="0.35">
      <c r="A2063" s="7">
        <v>45821.381003298608</v>
      </c>
      <c r="B2063" s="5" t="s">
        <v>18</v>
      </c>
      <c r="C2063" s="5">
        <v>2901532025</v>
      </c>
      <c r="D2063" s="8">
        <v>45820</v>
      </c>
      <c r="E2063" s="5" t="s">
        <v>19</v>
      </c>
      <c r="F2063" s="5" t="s">
        <v>20</v>
      </c>
      <c r="G2063" s="5" t="s">
        <v>2152</v>
      </c>
      <c r="H2063" s="5" t="s">
        <v>22</v>
      </c>
      <c r="I2063" s="5" t="s">
        <v>23</v>
      </c>
      <c r="J2063" s="5" t="s">
        <v>24</v>
      </c>
      <c r="K2063" s="5" t="s">
        <v>25</v>
      </c>
      <c r="L2063" s="9">
        <v>20257100130242</v>
      </c>
      <c r="M2063" s="8">
        <v>45820</v>
      </c>
      <c r="N2063" s="10">
        <v>45838</v>
      </c>
      <c r="O2063" s="11">
        <f ca="1">IF(N2063=0,NETWORKDAYS(D2063+1,TODAY(),[1]FESTIVOS!$A$2:$A$54),NETWORKDAYS(D2063+1,N2063,[1]FESTIVOS!$A$2:$A$54))</f>
        <v>10</v>
      </c>
      <c r="P2063" s="12" t="str">
        <f t="shared" si="8"/>
        <v>RESPUESTA TOTAL</v>
      </c>
      <c r="Q2063" s="5" t="s">
        <v>2036</v>
      </c>
      <c r="R2063" s="13">
        <v>2025</v>
      </c>
      <c r="S2063" s="5"/>
      <c r="T2063" s="5"/>
      <c r="U2063" s="5"/>
      <c r="V2063" s="5"/>
    </row>
    <row r="2064" spans="1:22" ht="15" x14ac:dyDescent="0.35">
      <c r="A2064" s="7">
        <v>45821.404243958328</v>
      </c>
      <c r="B2064" s="5" t="s">
        <v>18</v>
      </c>
      <c r="C2064" s="5">
        <v>2903152025</v>
      </c>
      <c r="D2064" s="8">
        <v>45820</v>
      </c>
      <c r="E2064" s="5" t="s">
        <v>19</v>
      </c>
      <c r="F2064" s="5" t="s">
        <v>20</v>
      </c>
      <c r="G2064" s="5" t="s">
        <v>2153</v>
      </c>
      <c r="H2064" s="5" t="s">
        <v>22</v>
      </c>
      <c r="I2064" s="5" t="s">
        <v>23</v>
      </c>
      <c r="J2064" s="5" t="s">
        <v>24</v>
      </c>
      <c r="K2064" s="5" t="s">
        <v>25</v>
      </c>
      <c r="L2064" s="9">
        <v>20257100130262</v>
      </c>
      <c r="M2064" s="8">
        <v>45820</v>
      </c>
      <c r="N2064" s="10">
        <v>45838</v>
      </c>
      <c r="O2064" s="11">
        <f ca="1">IF(N2064=0,NETWORKDAYS(D2064+1,TODAY(),[1]FESTIVOS!$A$2:$A$54),NETWORKDAYS(D2064+1,N2064,[1]FESTIVOS!$A$2:$A$54))</f>
        <v>10</v>
      </c>
      <c r="P2064" s="12" t="str">
        <f t="shared" si="8"/>
        <v>RESPUESTA TOTAL</v>
      </c>
      <c r="Q2064" s="5" t="s">
        <v>2036</v>
      </c>
      <c r="R2064" s="13">
        <v>2025</v>
      </c>
      <c r="S2064" s="5"/>
      <c r="T2064" s="5"/>
      <c r="U2064" s="5"/>
      <c r="V2064" s="5"/>
    </row>
    <row r="2065" spans="1:22" ht="15" x14ac:dyDescent="0.35">
      <c r="A2065" s="7">
        <v>45821.502473993052</v>
      </c>
      <c r="B2065" s="5" t="s">
        <v>18</v>
      </c>
      <c r="C2065" s="5">
        <v>2909652025</v>
      </c>
      <c r="D2065" s="8">
        <v>45820</v>
      </c>
      <c r="E2065" s="5" t="s">
        <v>19</v>
      </c>
      <c r="F2065" s="5" t="s">
        <v>20</v>
      </c>
      <c r="G2065" s="5" t="s">
        <v>2154</v>
      </c>
      <c r="H2065" s="5" t="s">
        <v>22</v>
      </c>
      <c r="I2065" s="5" t="s">
        <v>89</v>
      </c>
      <c r="J2065" s="5" t="s">
        <v>101</v>
      </c>
      <c r="K2065" s="5" t="s">
        <v>431</v>
      </c>
      <c r="L2065" s="9">
        <v>20257100129932</v>
      </c>
      <c r="M2065" s="8">
        <v>45820</v>
      </c>
      <c r="N2065" s="10">
        <v>45825</v>
      </c>
      <c r="O2065" s="11">
        <f ca="1">IF(N2065=0,NETWORKDAYS(D2065+1,TODAY(),[1]FESTIVOS!$A$2:$A$54),NETWORKDAYS(D2065+1,N2065,[1]FESTIVOS!$A$2:$A$54))</f>
        <v>3</v>
      </c>
      <c r="P2065" s="12" t="str">
        <f t="shared" si="8"/>
        <v>RESPUESTA TOTAL</v>
      </c>
      <c r="Q2065" s="5" t="s">
        <v>2036</v>
      </c>
      <c r="R2065" s="13">
        <v>2025</v>
      </c>
      <c r="S2065" s="5"/>
      <c r="T2065" s="5"/>
      <c r="U2065" s="5"/>
      <c r="V2065" s="5"/>
    </row>
    <row r="2066" spans="1:22" ht="15" x14ac:dyDescent="0.35">
      <c r="A2066" s="7">
        <v>45821.673034050924</v>
      </c>
      <c r="B2066" s="5" t="s">
        <v>18</v>
      </c>
      <c r="C2066" s="5">
        <v>2917772025</v>
      </c>
      <c r="D2066" s="8">
        <v>45820</v>
      </c>
      <c r="E2066" s="5" t="s">
        <v>19</v>
      </c>
      <c r="F2066" s="5" t="s">
        <v>27</v>
      </c>
      <c r="G2066" s="5" t="s">
        <v>2155</v>
      </c>
      <c r="H2066" s="5" t="s">
        <v>22</v>
      </c>
      <c r="I2066" s="5" t="s">
        <v>36</v>
      </c>
      <c r="J2066" s="5" t="s">
        <v>70</v>
      </c>
      <c r="K2066" s="5" t="s">
        <v>38</v>
      </c>
      <c r="L2066" s="9">
        <v>20257100130402</v>
      </c>
      <c r="M2066" s="8">
        <v>45820</v>
      </c>
      <c r="N2066" s="10">
        <v>45834</v>
      </c>
      <c r="O2066" s="11">
        <f ca="1">IF(N2066=0,NETWORKDAYS(D2066+1,TODAY(),[1]FESTIVOS!$A$2:$A$54),NETWORKDAYS(D2066+1,N2066,[1]FESTIVOS!$A$2:$A$54))</f>
        <v>9</v>
      </c>
      <c r="P2066" s="12" t="str">
        <f t="shared" si="8"/>
        <v>RESPUESTA TOTAL</v>
      </c>
      <c r="Q2066" s="5" t="s">
        <v>2036</v>
      </c>
      <c r="R2066" s="13">
        <v>2025</v>
      </c>
      <c r="S2066" s="5"/>
      <c r="T2066" s="5"/>
      <c r="U2066" s="5"/>
      <c r="V2066" s="5"/>
    </row>
    <row r="2067" spans="1:22" ht="15" x14ac:dyDescent="0.35">
      <c r="A2067" s="7">
        <v>45824.444982245375</v>
      </c>
      <c r="B2067" s="5" t="s">
        <v>29</v>
      </c>
      <c r="C2067" s="5">
        <v>2886272025</v>
      </c>
      <c r="D2067" s="8">
        <v>45820</v>
      </c>
      <c r="E2067" s="5" t="s">
        <v>19</v>
      </c>
      <c r="F2067" s="5" t="s">
        <v>20</v>
      </c>
      <c r="G2067" s="5" t="s">
        <v>2156</v>
      </c>
      <c r="H2067" s="5" t="s">
        <v>22</v>
      </c>
      <c r="I2067" s="5" t="s">
        <v>89</v>
      </c>
      <c r="J2067" s="5" t="s">
        <v>90</v>
      </c>
      <c r="K2067" s="5" t="s">
        <v>431</v>
      </c>
      <c r="L2067" s="9">
        <v>1</v>
      </c>
      <c r="M2067" s="8">
        <v>45820</v>
      </c>
      <c r="N2067" s="10">
        <v>45824</v>
      </c>
      <c r="O2067" s="11">
        <f ca="1">IF(N2067=0,NETWORKDAYS(D2067+1,TODAY(),[1]FESTIVOS!$A$2:$A$54),NETWORKDAYS(D2067+1,N2067,[1]FESTIVOS!$A$2:$A$54))</f>
        <v>2</v>
      </c>
      <c r="P2067" s="12" t="str">
        <f t="shared" si="8"/>
        <v>RESPUESTA TOTAL</v>
      </c>
      <c r="Q2067" s="5" t="s">
        <v>2036</v>
      </c>
      <c r="R2067" s="13">
        <v>2025</v>
      </c>
      <c r="S2067" s="5"/>
      <c r="T2067" s="5"/>
      <c r="U2067" s="5"/>
      <c r="V2067" s="5"/>
    </row>
    <row r="2068" spans="1:22" ht="15" x14ac:dyDescent="0.35">
      <c r="A2068" s="7">
        <v>45824.470571087964</v>
      </c>
      <c r="B2068" s="5" t="s">
        <v>18</v>
      </c>
      <c r="C2068" s="5">
        <v>2942502025</v>
      </c>
      <c r="D2068" s="8">
        <v>45820</v>
      </c>
      <c r="E2068" s="5" t="s">
        <v>19</v>
      </c>
      <c r="F2068" s="5" t="s">
        <v>27</v>
      </c>
      <c r="G2068" s="5" t="s">
        <v>2157</v>
      </c>
      <c r="H2068" s="5" t="s">
        <v>22</v>
      </c>
      <c r="I2068" s="5" t="s">
        <v>36</v>
      </c>
      <c r="J2068" s="5" t="s">
        <v>70</v>
      </c>
      <c r="K2068" s="5" t="s">
        <v>38</v>
      </c>
      <c r="L2068" s="9">
        <v>20257100130412</v>
      </c>
      <c r="M2068" s="8">
        <v>45820</v>
      </c>
      <c r="N2068" s="10">
        <v>45834</v>
      </c>
      <c r="O2068" s="11">
        <f ca="1">IF(N2068=0,NETWORKDAYS(D2068+1,TODAY(),[1]FESTIVOS!$A$2:$A$54),NETWORKDAYS(D2068+1,N2068,[1]FESTIVOS!$A$2:$A$54))</f>
        <v>9</v>
      </c>
      <c r="P2068" s="12" t="str">
        <f t="shared" si="8"/>
        <v>RESPUESTA TOTAL</v>
      </c>
      <c r="Q2068" s="5" t="s">
        <v>2036</v>
      </c>
      <c r="R2068" s="13">
        <v>2025</v>
      </c>
      <c r="S2068" s="5"/>
      <c r="T2068" s="5"/>
      <c r="U2068" s="5"/>
      <c r="V2068" s="5"/>
    </row>
    <row r="2069" spans="1:22" ht="15" x14ac:dyDescent="0.35">
      <c r="A2069" s="7">
        <v>45824.499143819441</v>
      </c>
      <c r="B2069" s="5" t="s">
        <v>18</v>
      </c>
      <c r="C2069" s="5">
        <v>2944612025</v>
      </c>
      <c r="D2069" s="8">
        <v>45820</v>
      </c>
      <c r="E2069" s="5" t="s">
        <v>19</v>
      </c>
      <c r="F2069" s="5" t="s">
        <v>20</v>
      </c>
      <c r="G2069" s="5" t="s">
        <v>2158</v>
      </c>
      <c r="H2069" s="5" t="s">
        <v>22</v>
      </c>
      <c r="I2069" s="5" t="s">
        <v>36</v>
      </c>
      <c r="J2069" s="5" t="s">
        <v>189</v>
      </c>
      <c r="K2069" s="5" t="s">
        <v>38</v>
      </c>
      <c r="L2069" s="9">
        <v>20257100130772</v>
      </c>
      <c r="M2069" s="8">
        <v>45820</v>
      </c>
      <c r="N2069" s="10">
        <v>45827</v>
      </c>
      <c r="O2069" s="11">
        <f ca="1">IF(N2069=0,NETWORKDAYS(D2069+1,TODAY(),[1]FESTIVOS!$A$2:$A$54),NETWORKDAYS(D2069+1,N2069,[1]FESTIVOS!$A$2:$A$54))</f>
        <v>5</v>
      </c>
      <c r="P2069" s="12" t="str">
        <f t="shared" si="8"/>
        <v>RESPUESTA TOTAL</v>
      </c>
      <c r="Q2069" s="5" t="s">
        <v>2036</v>
      </c>
      <c r="R2069" s="13">
        <v>2025</v>
      </c>
      <c r="S2069" s="5"/>
      <c r="T2069" s="5"/>
      <c r="U2069" s="5"/>
      <c r="V2069" s="5"/>
    </row>
    <row r="2070" spans="1:22" ht="15" x14ac:dyDescent="0.35">
      <c r="A2070" s="7">
        <v>45824.56164274305</v>
      </c>
      <c r="B2070" s="5" t="s">
        <v>29</v>
      </c>
      <c r="C2070" s="5">
        <v>2886622025</v>
      </c>
      <c r="D2070" s="8">
        <v>45820</v>
      </c>
      <c r="E2070" s="5" t="s">
        <v>19</v>
      </c>
      <c r="F2070" s="5" t="s">
        <v>20</v>
      </c>
      <c r="G2070" s="5" t="s">
        <v>2159</v>
      </c>
      <c r="H2070" s="5" t="s">
        <v>22</v>
      </c>
      <c r="I2070" s="5" t="s">
        <v>84</v>
      </c>
      <c r="J2070" s="5" t="s">
        <v>139</v>
      </c>
      <c r="K2070" s="5" t="s">
        <v>86</v>
      </c>
      <c r="L2070" s="9">
        <v>20257100132822</v>
      </c>
      <c r="M2070" s="8">
        <v>45824</v>
      </c>
      <c r="N2070" s="10">
        <v>45841</v>
      </c>
      <c r="O2070" s="11">
        <f ca="1">IF(N2070=0,NETWORKDAYS(D2070+1,TODAY(),[1]FESTIVOS!$A$2:$A$54),NETWORKDAYS(D2070+1,N2070,[1]FESTIVOS!$A$2:$A$54))</f>
        <v>13</v>
      </c>
      <c r="P2070" s="12" t="str">
        <f t="shared" si="8"/>
        <v>RESPUESTA TOTAL</v>
      </c>
      <c r="Q2070" s="5" t="s">
        <v>2036</v>
      </c>
      <c r="R2070" s="13">
        <v>2025</v>
      </c>
      <c r="S2070" s="5"/>
      <c r="T2070" s="5"/>
      <c r="U2070" s="5"/>
      <c r="V2070" s="5"/>
    </row>
    <row r="2071" spans="1:22" ht="15" x14ac:dyDescent="0.35">
      <c r="A2071" s="7">
        <v>45824.565960243053</v>
      </c>
      <c r="B2071" s="5" t="s">
        <v>29</v>
      </c>
      <c r="C2071" s="5">
        <v>2887462025</v>
      </c>
      <c r="D2071" s="8">
        <v>45820</v>
      </c>
      <c r="E2071" s="5" t="s">
        <v>19</v>
      </c>
      <c r="F2071" s="5" t="s">
        <v>20</v>
      </c>
      <c r="G2071" s="5" t="s">
        <v>2160</v>
      </c>
      <c r="H2071" s="5" t="s">
        <v>22</v>
      </c>
      <c r="I2071" s="5" t="s">
        <v>36</v>
      </c>
      <c r="J2071" s="5" t="s">
        <v>37</v>
      </c>
      <c r="K2071" s="5" t="s">
        <v>38</v>
      </c>
      <c r="L2071" s="9">
        <v>20257100132812</v>
      </c>
      <c r="M2071" s="8">
        <v>45824</v>
      </c>
      <c r="N2071" s="10">
        <v>45841</v>
      </c>
      <c r="O2071" s="11">
        <f ca="1">IF(N2071=0,NETWORKDAYS(D2071+1,TODAY(),[1]FESTIVOS!$A$2:$A$54),NETWORKDAYS(D2071+1,N2071,[1]FESTIVOS!$A$2:$A$54))</f>
        <v>13</v>
      </c>
      <c r="P2071" s="12" t="str">
        <f t="shared" si="8"/>
        <v>RESPUESTA TOTAL</v>
      </c>
      <c r="Q2071" s="5" t="s">
        <v>2036</v>
      </c>
      <c r="R2071" s="13">
        <v>2025</v>
      </c>
      <c r="S2071" s="5"/>
      <c r="T2071" s="5"/>
      <c r="U2071" s="5"/>
      <c r="V2071" s="5"/>
    </row>
    <row r="2072" spans="1:22" ht="15" x14ac:dyDescent="0.35">
      <c r="A2072" s="7">
        <v>45824.428050069444</v>
      </c>
      <c r="B2072" s="5" t="s">
        <v>29</v>
      </c>
      <c r="C2072" s="5">
        <v>2886742025</v>
      </c>
      <c r="D2072" s="8">
        <v>45821</v>
      </c>
      <c r="E2072" s="5" t="s">
        <v>19</v>
      </c>
      <c r="F2072" s="5" t="s">
        <v>20</v>
      </c>
      <c r="G2072" s="5" t="s">
        <v>2161</v>
      </c>
      <c r="H2072" s="5" t="s">
        <v>391</v>
      </c>
      <c r="I2072" s="5" t="s">
        <v>392</v>
      </c>
      <c r="J2072" s="5" t="s">
        <v>101</v>
      </c>
      <c r="K2072" s="5" t="s">
        <v>791</v>
      </c>
      <c r="L2072" s="9">
        <v>1</v>
      </c>
      <c r="M2072" s="8">
        <v>45824</v>
      </c>
      <c r="N2072" s="10">
        <v>45824</v>
      </c>
      <c r="O2072" s="11">
        <f ca="1">IF(N2072=0,NETWORKDAYS(D2072+1,TODAY(),[1]FESTIVOS!$A$2:$A$54),NETWORKDAYS(D2072+1,N2072,[1]FESTIVOS!$A$2:$A$54))</f>
        <v>1</v>
      </c>
      <c r="P2072" s="12" t="str">
        <f t="shared" si="8"/>
        <v>RESPUESTA TOTAL</v>
      </c>
      <c r="Q2072" s="5" t="s">
        <v>2036</v>
      </c>
      <c r="R2072" s="13">
        <v>2025</v>
      </c>
      <c r="S2072" s="5"/>
      <c r="T2072" s="5"/>
      <c r="U2072" s="5"/>
      <c r="V2072" s="5"/>
    </row>
    <row r="2073" spans="1:22" ht="15" x14ac:dyDescent="0.35">
      <c r="A2073" s="7">
        <v>45824.436604050927</v>
      </c>
      <c r="B2073" s="5" t="s">
        <v>18</v>
      </c>
      <c r="C2073" s="5">
        <v>2940052025</v>
      </c>
      <c r="D2073" s="8">
        <v>45821</v>
      </c>
      <c r="E2073" s="5" t="s">
        <v>19</v>
      </c>
      <c r="F2073" s="5" t="s">
        <v>27</v>
      </c>
      <c r="G2073" s="5" t="s">
        <v>2162</v>
      </c>
      <c r="H2073" s="5" t="s">
        <v>22</v>
      </c>
      <c r="I2073" s="5" t="s">
        <v>40</v>
      </c>
      <c r="J2073" s="5" t="s">
        <v>194</v>
      </c>
      <c r="K2073" s="5" t="s">
        <v>77</v>
      </c>
      <c r="L2073" s="9">
        <v>20257100131272</v>
      </c>
      <c r="M2073" s="8">
        <v>45821</v>
      </c>
      <c r="N2073" s="10">
        <v>45828</v>
      </c>
      <c r="O2073" s="11">
        <f ca="1">IF(N2073=0,NETWORKDAYS(D2073+1,TODAY(),[1]FESTIVOS!$A$2:$A$54),NETWORKDAYS(D2073+1,N2073,[1]FESTIVOS!$A$2:$A$54))</f>
        <v>5</v>
      </c>
      <c r="P2073" s="12" t="str">
        <f t="shared" si="8"/>
        <v>RESPUESTA TOTAL</v>
      </c>
      <c r="Q2073" s="5" t="s">
        <v>2036</v>
      </c>
      <c r="R2073" s="13">
        <v>2025</v>
      </c>
      <c r="S2073" s="5"/>
      <c r="T2073" s="5"/>
      <c r="U2073" s="5"/>
      <c r="V2073" s="5"/>
    </row>
    <row r="2074" spans="1:22" ht="15" x14ac:dyDescent="0.35">
      <c r="A2074" s="7">
        <v>45824.445102627316</v>
      </c>
      <c r="B2074" s="5" t="s">
        <v>18</v>
      </c>
      <c r="C2074" s="5">
        <v>2940502025</v>
      </c>
      <c r="D2074" s="8">
        <v>45821</v>
      </c>
      <c r="E2074" s="5" t="s">
        <v>19</v>
      </c>
      <c r="F2074" s="5" t="s">
        <v>27</v>
      </c>
      <c r="G2074" s="5" t="s">
        <v>2163</v>
      </c>
      <c r="H2074" s="5" t="s">
        <v>22</v>
      </c>
      <c r="I2074" s="5" t="s">
        <v>84</v>
      </c>
      <c r="J2074" s="5" t="s">
        <v>85</v>
      </c>
      <c r="K2074" s="5" t="s">
        <v>86</v>
      </c>
      <c r="L2074" s="9">
        <v>20257100131282</v>
      </c>
      <c r="M2074" s="8">
        <v>45821</v>
      </c>
      <c r="N2074" s="10">
        <v>45846</v>
      </c>
      <c r="O2074" s="11">
        <f ca="1">IF(N2074=0,NETWORKDAYS(D2074+1,TODAY(),[1]FESTIVOS!$A$2:$A$54),NETWORKDAYS(D2074+1,N2074,[1]FESTIVOS!$A$2:$A$54))</f>
        <v>15</v>
      </c>
      <c r="P2074" s="12" t="str">
        <f t="shared" si="8"/>
        <v>RESPUESTA TOTAL</v>
      </c>
      <c r="Q2074" s="5" t="s">
        <v>2036</v>
      </c>
      <c r="R2074" s="13">
        <v>2025</v>
      </c>
      <c r="S2074" s="5"/>
      <c r="T2074" s="5"/>
      <c r="U2074" s="5"/>
      <c r="V2074" s="5"/>
    </row>
    <row r="2075" spans="1:22" ht="15" x14ac:dyDescent="0.35">
      <c r="A2075" s="7">
        <v>45824.456490833334</v>
      </c>
      <c r="B2075" s="5" t="s">
        <v>18</v>
      </c>
      <c r="C2075" s="5">
        <v>2941322025</v>
      </c>
      <c r="D2075" s="8">
        <v>45821</v>
      </c>
      <c r="E2075" s="5" t="s">
        <v>19</v>
      </c>
      <c r="F2075" s="5" t="s">
        <v>20</v>
      </c>
      <c r="G2075" s="5" t="s">
        <v>2164</v>
      </c>
      <c r="H2075" s="5" t="s">
        <v>22</v>
      </c>
      <c r="I2075" s="5" t="s">
        <v>36</v>
      </c>
      <c r="J2075" s="5" t="s">
        <v>70</v>
      </c>
      <c r="K2075" s="5" t="s">
        <v>38</v>
      </c>
      <c r="L2075" s="9">
        <v>20257100131292</v>
      </c>
      <c r="M2075" s="8">
        <v>45818</v>
      </c>
      <c r="N2075" s="10">
        <v>45834</v>
      </c>
      <c r="O2075" s="11">
        <f ca="1">IF(N2075=0,NETWORKDAYS(D2075+1,TODAY(),[1]FESTIVOS!$A$2:$A$54),NETWORKDAYS(D2075+1,N2075,[1]FESTIVOS!$A$2:$A$54))</f>
        <v>8</v>
      </c>
      <c r="P2075" s="12" t="str">
        <f t="shared" si="8"/>
        <v>RESPUESTA TOTAL</v>
      </c>
      <c r="Q2075" s="5" t="s">
        <v>2036</v>
      </c>
      <c r="R2075" s="13">
        <v>2025</v>
      </c>
      <c r="S2075" s="5"/>
      <c r="T2075" s="5"/>
      <c r="U2075" s="5"/>
      <c r="V2075" s="5"/>
    </row>
    <row r="2076" spans="1:22" ht="15" x14ac:dyDescent="0.35">
      <c r="A2076" s="7">
        <v>45824.469682002316</v>
      </c>
      <c r="B2076" s="5" t="s">
        <v>18</v>
      </c>
      <c r="C2076" s="5">
        <v>2942472025</v>
      </c>
      <c r="D2076" s="8">
        <v>45821</v>
      </c>
      <c r="E2076" s="5" t="s">
        <v>19</v>
      </c>
      <c r="F2076" s="5" t="s">
        <v>20</v>
      </c>
      <c r="G2076" s="5" t="s">
        <v>2165</v>
      </c>
      <c r="H2076" s="5" t="s">
        <v>22</v>
      </c>
      <c r="I2076" s="5" t="s">
        <v>84</v>
      </c>
      <c r="J2076" s="5" t="s">
        <v>85</v>
      </c>
      <c r="K2076" s="5" t="s">
        <v>86</v>
      </c>
      <c r="L2076" s="9">
        <v>20257100131542</v>
      </c>
      <c r="M2076" s="8">
        <v>45821</v>
      </c>
      <c r="N2076" s="10">
        <v>45846</v>
      </c>
      <c r="O2076" s="11">
        <f ca="1">IF(N2076=0,NETWORKDAYS(D2076+1,TODAY(),[1]FESTIVOS!$A$2:$A$54),NETWORKDAYS(D2076+1,N2076,[1]FESTIVOS!$A$2:$A$54))</f>
        <v>15</v>
      </c>
      <c r="P2076" s="12" t="str">
        <f t="shared" si="8"/>
        <v>RESPUESTA TOTAL</v>
      </c>
      <c r="Q2076" s="5" t="s">
        <v>2036</v>
      </c>
      <c r="R2076" s="13">
        <v>2025</v>
      </c>
      <c r="S2076" s="5"/>
      <c r="T2076" s="5"/>
      <c r="U2076" s="5"/>
      <c r="V2076" s="5"/>
    </row>
    <row r="2077" spans="1:22" ht="15" x14ac:dyDescent="0.35">
      <c r="A2077" s="7">
        <v>45824.489996840275</v>
      </c>
      <c r="B2077" s="5" t="s">
        <v>18</v>
      </c>
      <c r="C2077" s="5">
        <v>2943992025</v>
      </c>
      <c r="D2077" s="8">
        <v>45821</v>
      </c>
      <c r="E2077" s="5" t="s">
        <v>19</v>
      </c>
      <c r="F2077" s="5" t="s">
        <v>20</v>
      </c>
      <c r="G2077" s="5" t="s">
        <v>2166</v>
      </c>
      <c r="H2077" s="5" t="s">
        <v>22</v>
      </c>
      <c r="I2077" s="5" t="s">
        <v>40</v>
      </c>
      <c r="J2077" s="5" t="s">
        <v>41</v>
      </c>
      <c r="K2077" s="5" t="s">
        <v>77</v>
      </c>
      <c r="L2077" s="9">
        <v>20257100131602</v>
      </c>
      <c r="M2077" s="8">
        <v>45821</v>
      </c>
      <c r="N2077" s="10">
        <v>45840</v>
      </c>
      <c r="O2077" s="11">
        <f ca="1">IF(N2077=0,NETWORKDAYS(D2077+1,TODAY(),[1]FESTIVOS!$A$2:$A$54),NETWORKDAYS(D2077+1,N2077,[1]FESTIVOS!$A$2:$A$54))</f>
        <v>11</v>
      </c>
      <c r="P2077" s="12" t="str">
        <f t="shared" si="8"/>
        <v>RESPUESTA TOTAL</v>
      </c>
      <c r="Q2077" s="5" t="s">
        <v>2036</v>
      </c>
      <c r="R2077" s="13">
        <v>2025</v>
      </c>
      <c r="S2077" s="5"/>
      <c r="T2077" s="5"/>
      <c r="U2077" s="5"/>
      <c r="V2077" s="5"/>
    </row>
    <row r="2078" spans="1:22" ht="15" x14ac:dyDescent="0.35">
      <c r="A2078" s="7">
        <v>45824.601528449071</v>
      </c>
      <c r="B2078" s="5" t="s">
        <v>29</v>
      </c>
      <c r="C2078" s="5">
        <v>2816052025</v>
      </c>
      <c r="D2078" s="8">
        <v>45821</v>
      </c>
      <c r="E2078" s="5" t="s">
        <v>19</v>
      </c>
      <c r="F2078" s="5" t="s">
        <v>20</v>
      </c>
      <c r="G2078" s="5" t="s">
        <v>2167</v>
      </c>
      <c r="H2078" s="5" t="s">
        <v>22</v>
      </c>
      <c r="I2078" s="5" t="s">
        <v>65</v>
      </c>
      <c r="J2078" s="5" t="s">
        <v>106</v>
      </c>
      <c r="K2078" s="5" t="s">
        <v>431</v>
      </c>
      <c r="L2078" s="9">
        <v>1</v>
      </c>
      <c r="M2078" s="8">
        <v>45824</v>
      </c>
      <c r="N2078" s="10">
        <v>45824</v>
      </c>
      <c r="O2078" s="11">
        <f ca="1">IF(N2078=0,NETWORKDAYS(D2078+1,TODAY(),[1]FESTIVOS!$A$2:$A$54),NETWORKDAYS(D2078+1,N2078,[1]FESTIVOS!$A$2:$A$54))</f>
        <v>1</v>
      </c>
      <c r="P2078" s="12" t="str">
        <f t="shared" si="8"/>
        <v>RESPUESTA TOTAL</v>
      </c>
      <c r="Q2078" s="5" t="s">
        <v>2036</v>
      </c>
      <c r="R2078" s="13">
        <v>2025</v>
      </c>
      <c r="S2078" s="5"/>
      <c r="T2078" s="5"/>
      <c r="U2078" s="5"/>
      <c r="V2078" s="5"/>
    </row>
    <row r="2079" spans="1:22" ht="15" x14ac:dyDescent="0.35">
      <c r="A2079" s="7">
        <v>45824.609071724539</v>
      </c>
      <c r="B2079" s="5" t="s">
        <v>29</v>
      </c>
      <c r="C2079" s="5">
        <v>2917092025</v>
      </c>
      <c r="D2079" s="8">
        <v>45821</v>
      </c>
      <c r="E2079" s="5" t="s">
        <v>19</v>
      </c>
      <c r="F2079" s="5" t="s">
        <v>20</v>
      </c>
      <c r="G2079" s="5" t="s">
        <v>2168</v>
      </c>
      <c r="H2079" s="5" t="s">
        <v>22</v>
      </c>
      <c r="I2079" s="5" t="s">
        <v>84</v>
      </c>
      <c r="J2079" s="5" t="s">
        <v>85</v>
      </c>
      <c r="K2079" s="5" t="s">
        <v>431</v>
      </c>
      <c r="L2079" s="9">
        <v>1</v>
      </c>
      <c r="M2079" s="8">
        <v>45824</v>
      </c>
      <c r="N2079" s="10">
        <v>45824</v>
      </c>
      <c r="O2079" s="11">
        <f ca="1">IF(N2079=0,NETWORKDAYS(D2079+1,TODAY(),[1]FESTIVOS!$A$2:$A$54),NETWORKDAYS(D2079+1,N2079,[1]FESTIVOS!$A$2:$A$54))</f>
        <v>1</v>
      </c>
      <c r="P2079" s="12" t="str">
        <f t="shared" si="8"/>
        <v>RESPUESTA TOTAL</v>
      </c>
      <c r="Q2079" s="5" t="s">
        <v>2036</v>
      </c>
      <c r="R2079" s="13">
        <v>2025</v>
      </c>
      <c r="S2079" s="5"/>
      <c r="T2079" s="5"/>
      <c r="U2079" s="5"/>
      <c r="V2079" s="5"/>
    </row>
    <row r="2080" spans="1:22" ht="15" x14ac:dyDescent="0.35">
      <c r="A2080" s="7">
        <v>45824.614672511569</v>
      </c>
      <c r="B2080" s="5" t="s">
        <v>18</v>
      </c>
      <c r="C2080" s="5">
        <v>2950392025</v>
      </c>
      <c r="D2080" s="8">
        <v>45821</v>
      </c>
      <c r="E2080" s="5" t="s">
        <v>19</v>
      </c>
      <c r="F2080" s="5" t="s">
        <v>20</v>
      </c>
      <c r="G2080" s="5" t="s">
        <v>2169</v>
      </c>
      <c r="H2080" s="5" t="s">
        <v>22</v>
      </c>
      <c r="I2080" s="5" t="s">
        <v>40</v>
      </c>
      <c r="J2080" s="5" t="s">
        <v>41</v>
      </c>
      <c r="K2080" s="5" t="s">
        <v>431</v>
      </c>
      <c r="L2080" s="9">
        <v>20257100131762</v>
      </c>
      <c r="M2080" s="8">
        <v>45821</v>
      </c>
      <c r="N2080" s="10">
        <v>45824</v>
      </c>
      <c r="O2080" s="11">
        <f ca="1">IF(N2080=0,NETWORKDAYS(D2080+1,TODAY(),[1]FESTIVOS!$A$2:$A$54),NETWORKDAYS(D2080+1,N2080,[1]FESTIVOS!$A$2:$A$54))</f>
        <v>1</v>
      </c>
      <c r="P2080" s="12" t="str">
        <f t="shared" si="8"/>
        <v>RESPUESTA TOTAL</v>
      </c>
      <c r="Q2080" s="5" t="s">
        <v>2036</v>
      </c>
      <c r="R2080" s="13">
        <v>2025</v>
      </c>
      <c r="S2080" s="5"/>
      <c r="T2080" s="5"/>
      <c r="U2080" s="5"/>
      <c r="V2080" s="5"/>
    </row>
    <row r="2081" spans="1:22" ht="15" x14ac:dyDescent="0.35">
      <c r="A2081" s="7">
        <v>45824.573891956017</v>
      </c>
      <c r="B2081" s="5" t="s">
        <v>29</v>
      </c>
      <c r="C2081" s="5">
        <v>2902192025</v>
      </c>
      <c r="D2081" s="8">
        <v>45821</v>
      </c>
      <c r="E2081" s="5" t="s">
        <v>19</v>
      </c>
      <c r="F2081" s="5" t="s">
        <v>20</v>
      </c>
      <c r="G2081" s="5" t="s">
        <v>2170</v>
      </c>
      <c r="H2081" s="5" t="s">
        <v>391</v>
      </c>
      <c r="I2081" s="5" t="s">
        <v>392</v>
      </c>
      <c r="J2081" s="5" t="s">
        <v>393</v>
      </c>
      <c r="K2081" s="5" t="s">
        <v>884</v>
      </c>
      <c r="L2081" s="9">
        <v>1</v>
      </c>
      <c r="M2081" s="8">
        <v>45821</v>
      </c>
      <c r="N2081" s="10">
        <v>45824</v>
      </c>
      <c r="O2081" s="11">
        <f ca="1">IF(N2081=0,NETWORKDAYS(D2081+1,TODAY(),[1]FESTIVOS!$A$2:$A$54),NETWORKDAYS(D2081+1,N2081,[1]FESTIVOS!$A$2:$A$54))</f>
        <v>1</v>
      </c>
      <c r="P2081" s="12" t="str">
        <f t="shared" si="8"/>
        <v>RESPUESTA TOTAL</v>
      </c>
      <c r="Q2081" s="5" t="s">
        <v>2036</v>
      </c>
      <c r="R2081" s="13">
        <v>2025</v>
      </c>
      <c r="S2081" s="5"/>
      <c r="T2081" s="5"/>
      <c r="U2081" s="5"/>
      <c r="V2081" s="5"/>
    </row>
    <row r="2082" spans="1:22" ht="15" x14ac:dyDescent="0.35">
      <c r="A2082" s="7">
        <v>45824.510955983795</v>
      </c>
      <c r="B2082" s="5" t="s">
        <v>18</v>
      </c>
      <c r="C2082" s="5">
        <v>2945422025</v>
      </c>
      <c r="D2082" s="8">
        <v>45821</v>
      </c>
      <c r="E2082" s="5" t="s">
        <v>19</v>
      </c>
      <c r="F2082" s="5" t="s">
        <v>27</v>
      </c>
      <c r="G2082" s="5" t="s">
        <v>2171</v>
      </c>
      <c r="H2082" s="5" t="s">
        <v>22</v>
      </c>
      <c r="I2082" s="5" t="s">
        <v>89</v>
      </c>
      <c r="J2082" s="5" t="s">
        <v>101</v>
      </c>
      <c r="K2082" s="5" t="s">
        <v>61</v>
      </c>
      <c r="L2082" s="9">
        <v>20257100131722</v>
      </c>
      <c r="M2082" s="8">
        <v>45821</v>
      </c>
      <c r="N2082" s="10">
        <v>45838</v>
      </c>
      <c r="O2082" s="11">
        <f ca="1">IF(N2082=0,NETWORKDAYS(D2082+1,TODAY(),[1]FESTIVOS!$A$2:$A$54),NETWORKDAYS(D2082+1,N2082,[1]FESTIVOS!$A$2:$A$54))</f>
        <v>9</v>
      </c>
      <c r="P2082" s="12" t="str">
        <f t="shared" si="8"/>
        <v>RESPUESTA TOTAL</v>
      </c>
      <c r="Q2082" s="5" t="s">
        <v>2036</v>
      </c>
      <c r="R2082" s="13">
        <v>2025</v>
      </c>
      <c r="S2082" s="5"/>
      <c r="T2082" s="5"/>
      <c r="U2082" s="5"/>
      <c r="V2082" s="5"/>
    </row>
    <row r="2083" spans="1:22" ht="15" x14ac:dyDescent="0.35">
      <c r="A2083" s="7">
        <v>45824.634098148148</v>
      </c>
      <c r="B2083" s="5" t="s">
        <v>18</v>
      </c>
      <c r="C2083" s="5">
        <v>2951752025</v>
      </c>
      <c r="D2083" s="8">
        <v>45821</v>
      </c>
      <c r="E2083" s="5" t="s">
        <v>19</v>
      </c>
      <c r="F2083" s="5" t="s">
        <v>20</v>
      </c>
      <c r="G2083" s="5" t="s">
        <v>2172</v>
      </c>
      <c r="H2083" s="5" t="s">
        <v>22</v>
      </c>
      <c r="I2083" s="5" t="s">
        <v>54</v>
      </c>
      <c r="J2083" s="5" t="s">
        <v>63</v>
      </c>
      <c r="K2083" s="5" t="s">
        <v>52</v>
      </c>
      <c r="L2083" s="9">
        <v>20257100131222</v>
      </c>
      <c r="M2083" s="8">
        <v>45821</v>
      </c>
      <c r="N2083" s="10">
        <v>45841</v>
      </c>
      <c r="O2083" s="11">
        <f ca="1">IF(N2083=0,NETWORKDAYS(D2083+1,TODAY(),[1]FESTIVOS!$A$2:$A$54),NETWORKDAYS(D2083+1,N2083,[1]FESTIVOS!$A$2:$A$54))</f>
        <v>12</v>
      </c>
      <c r="P2083" s="12" t="str">
        <f t="shared" si="8"/>
        <v>RESPUESTA TOTAL</v>
      </c>
      <c r="Q2083" s="5" t="s">
        <v>2036</v>
      </c>
      <c r="R2083" s="13">
        <v>2025</v>
      </c>
      <c r="S2083" s="5"/>
      <c r="T2083" s="5"/>
      <c r="U2083" s="5"/>
      <c r="V2083" s="5"/>
    </row>
    <row r="2084" spans="1:22" ht="15" x14ac:dyDescent="0.35">
      <c r="A2084" s="7">
        <v>45824.647915648151</v>
      </c>
      <c r="B2084" s="5" t="s">
        <v>18</v>
      </c>
      <c r="C2084" s="5">
        <v>2952642025</v>
      </c>
      <c r="D2084" s="8">
        <v>45821</v>
      </c>
      <c r="E2084" s="5" t="s">
        <v>19</v>
      </c>
      <c r="F2084" s="5" t="s">
        <v>27</v>
      </c>
      <c r="G2084" s="5" t="s">
        <v>2173</v>
      </c>
      <c r="H2084" s="5" t="s">
        <v>22</v>
      </c>
      <c r="I2084" s="5" t="s">
        <v>40</v>
      </c>
      <c r="J2084" s="5" t="s">
        <v>41</v>
      </c>
      <c r="K2084" s="5" t="s">
        <v>25</v>
      </c>
      <c r="L2084" s="9">
        <v>20257100131772</v>
      </c>
      <c r="M2084" s="8">
        <v>45821</v>
      </c>
      <c r="N2084" s="10">
        <v>45834</v>
      </c>
      <c r="O2084" s="11">
        <f ca="1">IF(N2084=0,NETWORKDAYS(D2084+1,TODAY(),[1]FESTIVOS!$A$2:$A$54),NETWORKDAYS(D2084+1,N2084,[1]FESTIVOS!$A$2:$A$54))</f>
        <v>8</v>
      </c>
      <c r="P2084" s="12" t="str">
        <f t="shared" si="8"/>
        <v>RESPUESTA TOTAL</v>
      </c>
      <c r="Q2084" s="5" t="s">
        <v>2036</v>
      </c>
      <c r="R2084" s="13">
        <v>2025</v>
      </c>
      <c r="S2084" s="5"/>
      <c r="T2084" s="5"/>
      <c r="U2084" s="5"/>
      <c r="V2084" s="5"/>
    </row>
    <row r="2085" spans="1:22" ht="15" x14ac:dyDescent="0.35">
      <c r="A2085" s="7">
        <v>45824.648885277777</v>
      </c>
      <c r="B2085" s="5" t="s">
        <v>18</v>
      </c>
      <c r="C2085" s="5">
        <v>2952682025</v>
      </c>
      <c r="D2085" s="8">
        <v>45821</v>
      </c>
      <c r="E2085" s="5" t="s">
        <v>19</v>
      </c>
      <c r="F2085" s="5" t="s">
        <v>27</v>
      </c>
      <c r="G2085" s="5" t="s">
        <v>2174</v>
      </c>
      <c r="H2085" s="5" t="s">
        <v>22</v>
      </c>
      <c r="I2085" s="5" t="s">
        <v>84</v>
      </c>
      <c r="J2085" s="5" t="s">
        <v>85</v>
      </c>
      <c r="K2085" s="5" t="s">
        <v>86</v>
      </c>
      <c r="L2085" s="9">
        <v>20257100131262</v>
      </c>
      <c r="M2085" s="8">
        <v>45821</v>
      </c>
      <c r="N2085" s="10">
        <v>45846</v>
      </c>
      <c r="O2085" s="11">
        <f ca="1">IF(N2085=0,NETWORKDAYS(D2085+1,TODAY(),[1]FESTIVOS!$A$2:$A$54),NETWORKDAYS(D2085+1,N2085,[1]FESTIVOS!$A$2:$A$54))</f>
        <v>15</v>
      </c>
      <c r="P2085" s="12" t="str">
        <f t="shared" si="8"/>
        <v>RESPUESTA TOTAL</v>
      </c>
      <c r="Q2085" s="5" t="s">
        <v>2036</v>
      </c>
      <c r="R2085" s="13">
        <v>2025</v>
      </c>
      <c r="S2085" s="5"/>
      <c r="T2085" s="5"/>
      <c r="U2085" s="5"/>
      <c r="V2085" s="5"/>
    </row>
    <row r="2086" spans="1:22" ht="15" x14ac:dyDescent="0.35">
      <c r="A2086" s="7">
        <v>45824.658747430556</v>
      </c>
      <c r="B2086" s="5" t="s">
        <v>18</v>
      </c>
      <c r="C2086" s="5">
        <v>2953522025</v>
      </c>
      <c r="D2086" s="8">
        <v>45821</v>
      </c>
      <c r="E2086" s="5" t="s">
        <v>19</v>
      </c>
      <c r="F2086" s="5" t="s">
        <v>27</v>
      </c>
      <c r="G2086" s="5" t="s">
        <v>2175</v>
      </c>
      <c r="H2086" s="5" t="s">
        <v>22</v>
      </c>
      <c r="I2086" s="5" t="s">
        <v>84</v>
      </c>
      <c r="J2086" s="5" t="s">
        <v>85</v>
      </c>
      <c r="K2086" s="5" t="s">
        <v>86</v>
      </c>
      <c r="L2086" s="9">
        <v>20257100131872</v>
      </c>
      <c r="M2086" s="8">
        <v>45821</v>
      </c>
      <c r="N2086" s="10">
        <v>45845</v>
      </c>
      <c r="O2086" s="11">
        <f ca="1">IF(N2086=0,NETWORKDAYS(D2086+1,TODAY(),[1]FESTIVOS!$A$2:$A$54),NETWORKDAYS(D2086+1,N2086,[1]FESTIVOS!$A$2:$A$54))</f>
        <v>14</v>
      </c>
      <c r="P2086" s="12" t="str">
        <f t="shared" si="8"/>
        <v>RESPUESTA TOTAL</v>
      </c>
      <c r="Q2086" s="5" t="s">
        <v>2036</v>
      </c>
      <c r="R2086" s="13">
        <v>2025</v>
      </c>
      <c r="S2086" s="5"/>
      <c r="T2086" s="5"/>
      <c r="U2086" s="5"/>
      <c r="V2086" s="5"/>
    </row>
    <row r="2087" spans="1:22" ht="15" x14ac:dyDescent="0.35">
      <c r="A2087" s="7">
        <v>45824.670441365743</v>
      </c>
      <c r="B2087" s="5" t="s">
        <v>18</v>
      </c>
      <c r="C2087" s="5">
        <v>2926252025</v>
      </c>
      <c r="D2087" s="8">
        <v>45822</v>
      </c>
      <c r="E2087" s="5" t="s">
        <v>19</v>
      </c>
      <c r="F2087" s="5" t="s">
        <v>20</v>
      </c>
      <c r="G2087" s="5" t="s">
        <v>2176</v>
      </c>
      <c r="H2087" s="5" t="s">
        <v>22</v>
      </c>
      <c r="I2087" s="5" t="s">
        <v>89</v>
      </c>
      <c r="J2087" s="5" t="s">
        <v>101</v>
      </c>
      <c r="K2087" s="5" t="s">
        <v>431</v>
      </c>
      <c r="L2087" s="9">
        <v>1</v>
      </c>
      <c r="M2087" s="8">
        <v>45824</v>
      </c>
      <c r="N2087" s="10">
        <v>45824</v>
      </c>
      <c r="O2087" s="11">
        <f ca="1">IF(N2087=0,NETWORKDAYS(D2087+1,TODAY(),[1]FESTIVOS!$A$2:$A$54),NETWORKDAYS(D2087+1,N2087,[1]FESTIVOS!$A$2:$A$54))</f>
        <v>1</v>
      </c>
      <c r="P2087" s="12" t="str">
        <f t="shared" si="8"/>
        <v>RESPUESTA TOTAL</v>
      </c>
      <c r="Q2087" s="5" t="s">
        <v>2036</v>
      </c>
      <c r="R2087" s="13">
        <v>2025</v>
      </c>
      <c r="S2087" s="5"/>
      <c r="T2087" s="5"/>
      <c r="U2087" s="5"/>
      <c r="V2087" s="5"/>
    </row>
    <row r="2088" spans="1:22" ht="15" x14ac:dyDescent="0.35">
      <c r="A2088" s="7">
        <v>45825.380083506941</v>
      </c>
      <c r="B2088" s="5" t="s">
        <v>29</v>
      </c>
      <c r="C2088" s="5">
        <v>2911102025</v>
      </c>
      <c r="D2088" s="8">
        <v>45821</v>
      </c>
      <c r="E2088" s="5" t="s">
        <v>19</v>
      </c>
      <c r="F2088" s="5" t="s">
        <v>27</v>
      </c>
      <c r="G2088" s="5" t="s">
        <v>2177</v>
      </c>
      <c r="H2088" s="5" t="s">
        <v>22</v>
      </c>
      <c r="I2088" s="5" t="s">
        <v>40</v>
      </c>
      <c r="J2088" s="5" t="s">
        <v>194</v>
      </c>
      <c r="K2088" s="5" t="s">
        <v>77</v>
      </c>
      <c r="L2088" s="9">
        <v>20257100133352</v>
      </c>
      <c r="M2088" s="8">
        <v>45824</v>
      </c>
      <c r="N2088" s="10">
        <v>45832</v>
      </c>
      <c r="O2088" s="11">
        <f ca="1">IF(N2088=0,NETWORKDAYS(D2088+1,TODAY(),[1]FESTIVOS!$A$2:$A$54),NETWORKDAYS(D2088+1,N2088,[1]FESTIVOS!$A$2:$A$54))</f>
        <v>6</v>
      </c>
      <c r="P2088" s="12" t="str">
        <f t="shared" si="8"/>
        <v>RESPUESTA TOTAL</v>
      </c>
      <c r="Q2088" s="5" t="s">
        <v>2036</v>
      </c>
      <c r="R2088" s="13">
        <v>2025</v>
      </c>
      <c r="S2088" s="5"/>
      <c r="T2088" s="5"/>
      <c r="U2088" s="5"/>
      <c r="V2088" s="5"/>
    </row>
    <row r="2089" spans="1:22" ht="15" x14ac:dyDescent="0.35">
      <c r="A2089" s="7">
        <v>45825.383461122685</v>
      </c>
      <c r="B2089" s="5" t="s">
        <v>29</v>
      </c>
      <c r="C2089" s="5">
        <v>2927822025</v>
      </c>
      <c r="D2089" s="8">
        <v>45822</v>
      </c>
      <c r="E2089" s="5" t="s">
        <v>19</v>
      </c>
      <c r="F2089" s="5" t="s">
        <v>20</v>
      </c>
      <c r="G2089" s="5" t="s">
        <v>2178</v>
      </c>
      <c r="H2089" s="5" t="s">
        <v>22</v>
      </c>
      <c r="I2089" s="5" t="s">
        <v>65</v>
      </c>
      <c r="J2089" s="5" t="s">
        <v>106</v>
      </c>
      <c r="K2089" s="5" t="s">
        <v>431</v>
      </c>
      <c r="L2089" s="9">
        <v>1</v>
      </c>
      <c r="M2089" s="8">
        <v>45825</v>
      </c>
      <c r="N2089" s="8">
        <v>45825</v>
      </c>
      <c r="O2089" s="11">
        <f ca="1">IF(N2089=0,NETWORKDAYS(D2089+1,TODAY(),[1]FESTIVOS!$A$2:$A$54),NETWORKDAYS(D2089+1,N2089,[1]FESTIVOS!$A$2:$A$54))</f>
        <v>2</v>
      </c>
      <c r="P2089" s="12" t="str">
        <f t="shared" si="8"/>
        <v>RESPUESTA TOTAL</v>
      </c>
      <c r="Q2089" s="5" t="s">
        <v>2036</v>
      </c>
      <c r="R2089" s="13">
        <v>2025</v>
      </c>
      <c r="S2089" s="5"/>
      <c r="T2089" s="5"/>
      <c r="U2089" s="5"/>
      <c r="V2089" s="5"/>
    </row>
    <row r="2090" spans="1:22" ht="15" x14ac:dyDescent="0.35">
      <c r="A2090" s="7">
        <v>45824.665195324073</v>
      </c>
      <c r="B2090" s="5" t="s">
        <v>18</v>
      </c>
      <c r="C2090" s="5">
        <v>2954022025</v>
      </c>
      <c r="D2090" s="8">
        <v>45821</v>
      </c>
      <c r="E2090" s="5" t="s">
        <v>19</v>
      </c>
      <c r="F2090" s="5" t="s">
        <v>27</v>
      </c>
      <c r="G2090" s="5" t="s">
        <v>2179</v>
      </c>
      <c r="H2090" s="5" t="s">
        <v>22</v>
      </c>
      <c r="I2090" s="5" t="s">
        <v>36</v>
      </c>
      <c r="J2090" s="5" t="s">
        <v>70</v>
      </c>
      <c r="K2090" s="5" t="s">
        <v>38</v>
      </c>
      <c r="L2090" s="9">
        <v>20257100132072</v>
      </c>
      <c r="M2090" s="8">
        <v>45821</v>
      </c>
      <c r="N2090" s="10">
        <v>45834</v>
      </c>
      <c r="O2090" s="11">
        <f ca="1">IF(N2090=0,NETWORKDAYS(D2090+1,TODAY(),[1]FESTIVOS!$A$2:$A$54),NETWORKDAYS(D2090+1,N2090,[1]FESTIVOS!$A$2:$A$54))</f>
        <v>8</v>
      </c>
      <c r="P2090" s="12" t="str">
        <f t="shared" si="8"/>
        <v>RESPUESTA TOTAL</v>
      </c>
      <c r="Q2090" s="5" t="s">
        <v>2036</v>
      </c>
      <c r="R2090" s="13">
        <v>2025</v>
      </c>
      <c r="S2090" s="5"/>
      <c r="T2090" s="5"/>
      <c r="U2090" s="5"/>
      <c r="V2090" s="5"/>
    </row>
    <row r="2091" spans="1:22" ht="15" x14ac:dyDescent="0.35">
      <c r="A2091" s="7">
        <v>45825.467679201392</v>
      </c>
      <c r="B2091" s="5" t="s">
        <v>18</v>
      </c>
      <c r="C2091" s="5">
        <v>2968252025</v>
      </c>
      <c r="D2091" s="8">
        <v>45821</v>
      </c>
      <c r="E2091" s="5" t="s">
        <v>19</v>
      </c>
      <c r="F2091" s="5" t="s">
        <v>27</v>
      </c>
      <c r="G2091" s="5" t="s">
        <v>2180</v>
      </c>
      <c r="H2091" s="5" t="s">
        <v>22</v>
      </c>
      <c r="I2091" s="5" t="s">
        <v>84</v>
      </c>
      <c r="J2091" s="5" t="s">
        <v>139</v>
      </c>
      <c r="K2091" s="5" t="s">
        <v>86</v>
      </c>
      <c r="L2091" s="9">
        <v>20257100132092</v>
      </c>
      <c r="M2091" s="8">
        <v>45821</v>
      </c>
      <c r="N2091" s="10">
        <v>45846</v>
      </c>
      <c r="O2091" s="11">
        <f ca="1">IF(N2091=0,NETWORKDAYS(D2091+1,TODAY(),[1]FESTIVOS!$A$2:$A$54),NETWORKDAYS(D2091+1,N2091,[1]FESTIVOS!$A$2:$A$54))</f>
        <v>15</v>
      </c>
      <c r="P2091" s="12" t="str">
        <f t="shared" si="8"/>
        <v>RESPUESTA TOTAL</v>
      </c>
      <c r="Q2091" s="5" t="s">
        <v>2036</v>
      </c>
      <c r="R2091" s="13">
        <v>2025</v>
      </c>
      <c r="S2091" s="5"/>
      <c r="T2091" s="5"/>
      <c r="U2091" s="5"/>
      <c r="V2091" s="5"/>
    </row>
    <row r="2092" spans="1:22" ht="15" x14ac:dyDescent="0.35">
      <c r="A2092" s="7">
        <v>45825.476513067129</v>
      </c>
      <c r="B2092" s="5" t="s">
        <v>18</v>
      </c>
      <c r="C2092" s="5">
        <v>2968772025</v>
      </c>
      <c r="D2092" s="8">
        <v>45822</v>
      </c>
      <c r="E2092" s="5" t="s">
        <v>19</v>
      </c>
      <c r="F2092" s="5" t="s">
        <v>27</v>
      </c>
      <c r="G2092" s="5" t="s">
        <v>2181</v>
      </c>
      <c r="H2092" s="5" t="s">
        <v>22</v>
      </c>
      <c r="I2092" s="5" t="s">
        <v>36</v>
      </c>
      <c r="J2092" s="5" t="s">
        <v>70</v>
      </c>
      <c r="K2092" s="5" t="s">
        <v>38</v>
      </c>
      <c r="L2092" s="9">
        <v>20257100132242</v>
      </c>
      <c r="M2092" s="8">
        <v>45824</v>
      </c>
      <c r="N2092" s="10">
        <v>45834</v>
      </c>
      <c r="O2092" s="11">
        <f ca="1">IF(N2092=0,NETWORKDAYS(D2092+1,TODAY(),[1]FESTIVOS!$A$2:$A$54),NETWORKDAYS(D2092+1,N2092,[1]FESTIVOS!$A$2:$A$54))</f>
        <v>8</v>
      </c>
      <c r="P2092" s="12" t="str">
        <f t="shared" si="8"/>
        <v>RESPUESTA TOTAL</v>
      </c>
      <c r="Q2092" s="5" t="s">
        <v>2036</v>
      </c>
      <c r="R2092" s="13">
        <v>2025</v>
      </c>
      <c r="S2092" s="5"/>
      <c r="T2092" s="5"/>
      <c r="U2092" s="5"/>
      <c r="V2092" s="5"/>
    </row>
    <row r="2093" spans="1:22" ht="15" x14ac:dyDescent="0.35">
      <c r="A2093" s="7">
        <v>45825.482430335644</v>
      </c>
      <c r="B2093" s="5" t="s">
        <v>18</v>
      </c>
      <c r="C2093" s="5">
        <v>2969082025</v>
      </c>
      <c r="D2093" s="8">
        <v>45822</v>
      </c>
      <c r="E2093" s="5" t="s">
        <v>19</v>
      </c>
      <c r="F2093" s="5" t="s">
        <v>27</v>
      </c>
      <c r="G2093" s="5" t="s">
        <v>2182</v>
      </c>
      <c r="H2093" s="5" t="s">
        <v>22</v>
      </c>
      <c r="I2093" s="5" t="s">
        <v>36</v>
      </c>
      <c r="J2093" s="5" t="s">
        <v>70</v>
      </c>
      <c r="K2093" s="5" t="s">
        <v>38</v>
      </c>
      <c r="L2093" s="9">
        <v>20257100132272</v>
      </c>
      <c r="M2093" s="8">
        <v>45824</v>
      </c>
      <c r="N2093" s="10">
        <v>45845</v>
      </c>
      <c r="O2093" s="11">
        <f ca="1">IF(N2093=0,NETWORKDAYS(D2093+1,TODAY(),[1]FESTIVOS!$A$2:$A$54),NETWORKDAYS(D2093+1,N2093,[1]FESTIVOS!$A$2:$A$54))</f>
        <v>14</v>
      </c>
      <c r="P2093" s="12" t="str">
        <f t="shared" si="8"/>
        <v>RESPUESTA TOTAL</v>
      </c>
      <c r="Q2093" s="5" t="s">
        <v>2036</v>
      </c>
      <c r="R2093" s="13">
        <v>2025</v>
      </c>
      <c r="S2093" s="5"/>
      <c r="T2093" s="5"/>
      <c r="U2093" s="5"/>
      <c r="V2093" s="5"/>
    </row>
    <row r="2094" spans="1:22" ht="15" x14ac:dyDescent="0.35">
      <c r="A2094" s="7">
        <v>45825.489128761576</v>
      </c>
      <c r="B2094" s="5" t="s">
        <v>18</v>
      </c>
      <c r="C2094" s="5">
        <v>2969512025</v>
      </c>
      <c r="D2094" s="8">
        <v>45822</v>
      </c>
      <c r="E2094" s="5" t="s">
        <v>19</v>
      </c>
      <c r="F2094" s="5" t="s">
        <v>20</v>
      </c>
      <c r="G2094" s="5" t="s">
        <v>2183</v>
      </c>
      <c r="H2094" s="5" t="s">
        <v>391</v>
      </c>
      <c r="I2094" s="5" t="s">
        <v>392</v>
      </c>
      <c r="J2094" s="5" t="s">
        <v>393</v>
      </c>
      <c r="K2094" s="5" t="s">
        <v>884</v>
      </c>
      <c r="L2094" s="9">
        <v>20257100132302</v>
      </c>
      <c r="M2094" s="8">
        <v>45824</v>
      </c>
      <c r="N2094" s="10">
        <v>45828</v>
      </c>
      <c r="O2094" s="11">
        <f ca="1">IF(N2094=0,NETWORKDAYS(D2094+1,TODAY(),[1]FESTIVOS!$A$2:$A$54),NETWORKDAYS(D2094+1,N2094,[1]FESTIVOS!$A$2:$A$54))</f>
        <v>5</v>
      </c>
      <c r="P2094" s="12" t="str">
        <f t="shared" si="8"/>
        <v>RESPUESTA TOTAL</v>
      </c>
      <c r="Q2094" s="5" t="s">
        <v>2036</v>
      </c>
      <c r="R2094" s="13">
        <v>2025</v>
      </c>
      <c r="S2094" s="5"/>
      <c r="T2094" s="5"/>
      <c r="U2094" s="5"/>
      <c r="V2094" s="5"/>
    </row>
    <row r="2095" spans="1:22" ht="15" x14ac:dyDescent="0.35">
      <c r="A2095" s="7">
        <v>45825.493246620375</v>
      </c>
      <c r="B2095" s="5" t="s">
        <v>18</v>
      </c>
      <c r="C2095" s="5">
        <v>2969792025</v>
      </c>
      <c r="D2095" s="8">
        <v>45823</v>
      </c>
      <c r="E2095" s="5" t="s">
        <v>19</v>
      </c>
      <c r="F2095" s="5" t="s">
        <v>20</v>
      </c>
      <c r="G2095" s="5" t="s">
        <v>2184</v>
      </c>
      <c r="H2095" s="5" t="s">
        <v>22</v>
      </c>
      <c r="I2095" s="5" t="s">
        <v>36</v>
      </c>
      <c r="J2095" s="5" t="s">
        <v>70</v>
      </c>
      <c r="K2095" s="5" t="s">
        <v>38</v>
      </c>
      <c r="L2095" s="9">
        <v>20257100132402</v>
      </c>
      <c r="M2095" s="8">
        <v>45824</v>
      </c>
      <c r="N2095" s="10">
        <v>45834</v>
      </c>
      <c r="O2095" s="11">
        <f ca="1">IF(N2095=0,NETWORKDAYS(D2095+1,TODAY(),[1]FESTIVOS!$A$2:$A$54),NETWORKDAYS(D2095+1,N2095,[1]FESTIVOS!$A$2:$A$54))</f>
        <v>8</v>
      </c>
      <c r="P2095" s="12" t="str">
        <f t="shared" si="8"/>
        <v>RESPUESTA TOTAL</v>
      </c>
      <c r="Q2095" s="5" t="s">
        <v>2036</v>
      </c>
      <c r="R2095" s="13">
        <v>2025</v>
      </c>
      <c r="S2095" s="5"/>
      <c r="T2095" s="5"/>
      <c r="U2095" s="5"/>
      <c r="V2095" s="5"/>
    </row>
    <row r="2096" spans="1:22" ht="15" x14ac:dyDescent="0.35">
      <c r="A2096" s="7">
        <v>45825.512912268518</v>
      </c>
      <c r="B2096" s="5" t="s">
        <v>18</v>
      </c>
      <c r="C2096" s="5">
        <v>2971252025</v>
      </c>
      <c r="D2096" s="8">
        <v>45822</v>
      </c>
      <c r="E2096" s="5" t="s">
        <v>19</v>
      </c>
      <c r="F2096" s="5" t="s">
        <v>27</v>
      </c>
      <c r="G2096" s="5" t="s">
        <v>2185</v>
      </c>
      <c r="H2096" s="5" t="s">
        <v>22</v>
      </c>
      <c r="I2096" s="5" t="s">
        <v>36</v>
      </c>
      <c r="J2096" s="5" t="s">
        <v>70</v>
      </c>
      <c r="K2096" s="5" t="s">
        <v>38</v>
      </c>
      <c r="L2096" s="9">
        <v>20257100132422</v>
      </c>
      <c r="M2096" s="8">
        <v>45824</v>
      </c>
      <c r="N2096" s="10">
        <v>45839</v>
      </c>
      <c r="O2096" s="11">
        <f ca="1">IF(N2096=0,NETWORKDAYS(D2096+1,TODAY(),[1]FESTIVOS!$A$2:$A$54),NETWORKDAYS(D2096+1,N2096,[1]FESTIVOS!$A$2:$A$54))</f>
        <v>10</v>
      </c>
      <c r="P2096" s="12" t="str">
        <f t="shared" si="8"/>
        <v>RESPUESTA TOTAL</v>
      </c>
      <c r="Q2096" s="5" t="s">
        <v>2036</v>
      </c>
      <c r="R2096" s="13">
        <v>2025</v>
      </c>
      <c r="S2096" s="5"/>
      <c r="T2096" s="5"/>
      <c r="U2096" s="5"/>
      <c r="V2096" s="5"/>
    </row>
    <row r="2097" spans="1:22" ht="15" x14ac:dyDescent="0.35">
      <c r="A2097" s="7">
        <v>45825.445025324079</v>
      </c>
      <c r="B2097" s="5" t="s">
        <v>18</v>
      </c>
      <c r="C2097" s="5">
        <v>2966872025</v>
      </c>
      <c r="D2097" s="8">
        <v>45824</v>
      </c>
      <c r="E2097" s="5" t="s">
        <v>19</v>
      </c>
      <c r="F2097" s="5" t="s">
        <v>27</v>
      </c>
      <c r="G2097" s="5" t="s">
        <v>2186</v>
      </c>
      <c r="H2097" s="5" t="s">
        <v>22</v>
      </c>
      <c r="I2097" s="5" t="s">
        <v>40</v>
      </c>
      <c r="J2097" s="5" t="s">
        <v>41</v>
      </c>
      <c r="K2097" s="5" t="s">
        <v>77</v>
      </c>
      <c r="L2097" s="9">
        <v>20257100133332</v>
      </c>
      <c r="M2097" s="8">
        <v>45824</v>
      </c>
      <c r="N2097" s="10">
        <v>45827</v>
      </c>
      <c r="O2097" s="11">
        <f ca="1">IF(N2097=0,NETWORKDAYS(D2097+1,TODAY(),[1]FESTIVOS!$A$2:$A$54),NETWORKDAYS(D2097+1,N2097,[1]FESTIVOS!$A$2:$A$54))</f>
        <v>3</v>
      </c>
      <c r="P2097" s="12" t="str">
        <f t="shared" si="8"/>
        <v>RESPUESTA TOTAL</v>
      </c>
      <c r="Q2097" s="5" t="s">
        <v>2036</v>
      </c>
      <c r="R2097" s="13">
        <v>2025</v>
      </c>
      <c r="S2097" s="5"/>
      <c r="T2097" s="5"/>
      <c r="U2097" s="5"/>
      <c r="V2097" s="5"/>
    </row>
    <row r="2098" spans="1:22" ht="15" x14ac:dyDescent="0.35">
      <c r="A2098" s="7">
        <v>45826.351428182868</v>
      </c>
      <c r="B2098" s="5" t="s">
        <v>18</v>
      </c>
      <c r="C2098" s="5">
        <v>2987892025</v>
      </c>
      <c r="D2098" s="8">
        <v>45821</v>
      </c>
      <c r="E2098" s="5" t="s">
        <v>19</v>
      </c>
      <c r="F2098" s="5" t="s">
        <v>20</v>
      </c>
      <c r="G2098" s="5" t="s">
        <v>2187</v>
      </c>
      <c r="H2098" s="5" t="s">
        <v>391</v>
      </c>
      <c r="I2098" s="5" t="s">
        <v>392</v>
      </c>
      <c r="J2098" s="5" t="s">
        <v>393</v>
      </c>
      <c r="K2098" s="5" t="s">
        <v>394</v>
      </c>
      <c r="L2098" s="9">
        <v>20257100132232</v>
      </c>
      <c r="M2098" s="8">
        <v>45821</v>
      </c>
      <c r="N2098" s="10">
        <v>45828</v>
      </c>
      <c r="O2098" s="11">
        <f ca="1">IF(N2098=0,NETWORKDAYS(D2098+1,TODAY(),[1]FESTIVOS!$A$2:$A$54),NETWORKDAYS(D2098+1,N2098,[1]FESTIVOS!$A$2:$A$54))</f>
        <v>5</v>
      </c>
      <c r="P2098" s="12" t="str">
        <f t="shared" si="8"/>
        <v>RESPUESTA TOTAL</v>
      </c>
      <c r="Q2098" s="5" t="s">
        <v>2036</v>
      </c>
      <c r="R2098" s="13">
        <v>2025</v>
      </c>
      <c r="S2098" s="5"/>
      <c r="T2098" s="5"/>
      <c r="U2098" s="5"/>
      <c r="V2098" s="5"/>
    </row>
    <row r="2099" spans="1:22" ht="15" x14ac:dyDescent="0.35">
      <c r="A2099" s="7">
        <v>45826.365086608799</v>
      </c>
      <c r="B2099" s="5" t="s">
        <v>18</v>
      </c>
      <c r="C2099" s="5">
        <v>2988312025</v>
      </c>
      <c r="D2099" s="8">
        <v>45823</v>
      </c>
      <c r="E2099" s="5" t="s">
        <v>19</v>
      </c>
      <c r="F2099" s="5" t="s">
        <v>27</v>
      </c>
      <c r="G2099" s="5" t="s">
        <v>2188</v>
      </c>
      <c r="H2099" s="5" t="s">
        <v>391</v>
      </c>
      <c r="I2099" s="5" t="s">
        <v>392</v>
      </c>
      <c r="J2099" s="5" t="s">
        <v>393</v>
      </c>
      <c r="K2099" s="5" t="s">
        <v>394</v>
      </c>
      <c r="L2099" s="9">
        <v>20257100132362</v>
      </c>
      <c r="M2099" s="8">
        <v>45824</v>
      </c>
      <c r="N2099" s="10">
        <v>45828</v>
      </c>
      <c r="O2099" s="11">
        <f ca="1">IF(N2099=0,NETWORKDAYS(D2099+1,TODAY(),[1]FESTIVOS!$A$2:$A$54),NETWORKDAYS(D2099+1,N2099,[1]FESTIVOS!$A$2:$A$54))</f>
        <v>5</v>
      </c>
      <c r="P2099" s="12" t="str">
        <f t="shared" si="8"/>
        <v>RESPUESTA TOTAL</v>
      </c>
      <c r="Q2099" s="5" t="s">
        <v>2036</v>
      </c>
      <c r="R2099" s="13">
        <v>2025</v>
      </c>
      <c r="S2099" s="5"/>
      <c r="T2099" s="5"/>
      <c r="U2099" s="5"/>
      <c r="V2099" s="5"/>
    </row>
    <row r="2100" spans="1:22" ht="15" x14ac:dyDescent="0.35">
      <c r="A2100" s="7">
        <v>45826.398255740743</v>
      </c>
      <c r="B2100" s="5" t="s">
        <v>18</v>
      </c>
      <c r="C2100" s="5">
        <v>2989892025</v>
      </c>
      <c r="D2100" s="8">
        <v>45822</v>
      </c>
      <c r="E2100" s="5" t="s">
        <v>19</v>
      </c>
      <c r="F2100" s="5" t="s">
        <v>20</v>
      </c>
      <c r="G2100" s="5" t="s">
        <v>2189</v>
      </c>
      <c r="H2100" s="5" t="s">
        <v>391</v>
      </c>
      <c r="I2100" s="5" t="s">
        <v>392</v>
      </c>
      <c r="J2100" s="5" t="s">
        <v>393</v>
      </c>
      <c r="K2100" s="5" t="s">
        <v>791</v>
      </c>
      <c r="L2100" s="9">
        <v>20257100132392</v>
      </c>
      <c r="M2100" s="8">
        <v>45824</v>
      </c>
      <c r="N2100" s="10">
        <v>45828</v>
      </c>
      <c r="O2100" s="11">
        <f ca="1">IF(N2100=0,NETWORKDAYS(D2100+1,TODAY(),[1]FESTIVOS!$A$2:$A$54),NETWORKDAYS(D2100+1,N2100,[1]FESTIVOS!$A$2:$A$54))</f>
        <v>5</v>
      </c>
      <c r="P2100" s="12" t="str">
        <f t="shared" si="8"/>
        <v>RESPUESTA TOTAL</v>
      </c>
      <c r="Q2100" s="5" t="s">
        <v>2036</v>
      </c>
      <c r="R2100" s="13">
        <v>2025</v>
      </c>
      <c r="S2100" s="5"/>
      <c r="T2100" s="5"/>
      <c r="U2100" s="5"/>
      <c r="V2100" s="5"/>
    </row>
    <row r="2101" spans="1:22" ht="15" x14ac:dyDescent="0.35">
      <c r="A2101" s="7">
        <v>45825.385644398149</v>
      </c>
      <c r="B2101" s="5" t="s">
        <v>29</v>
      </c>
      <c r="C2101" s="5">
        <v>2915222025</v>
      </c>
      <c r="D2101" s="8">
        <v>45824</v>
      </c>
      <c r="E2101" s="5" t="s">
        <v>19</v>
      </c>
      <c r="F2101" s="5" t="s">
        <v>20</v>
      </c>
      <c r="G2101" s="5" t="s">
        <v>2190</v>
      </c>
      <c r="H2101" s="5" t="s">
        <v>391</v>
      </c>
      <c r="I2101" s="5" t="s">
        <v>392</v>
      </c>
      <c r="J2101" s="5" t="s">
        <v>393</v>
      </c>
      <c r="K2101" s="5" t="s">
        <v>791</v>
      </c>
      <c r="L2101" s="9">
        <v>1</v>
      </c>
      <c r="M2101" s="8">
        <v>45824</v>
      </c>
      <c r="N2101" s="10">
        <v>45825</v>
      </c>
      <c r="O2101" s="11">
        <f ca="1">IF(N2101=0,NETWORKDAYS(D2101+1,TODAY(),[1]FESTIVOS!$A$2:$A$54),NETWORKDAYS(D2101+1,N2101,[1]FESTIVOS!$A$2:$A$54))</f>
        <v>1</v>
      </c>
      <c r="P2101" s="12" t="str">
        <f t="shared" si="8"/>
        <v>RESPUESTA TOTAL</v>
      </c>
      <c r="Q2101" s="5" t="s">
        <v>2036</v>
      </c>
      <c r="R2101" s="13">
        <v>2025</v>
      </c>
      <c r="S2101" s="5"/>
      <c r="T2101" s="5"/>
      <c r="U2101" s="5"/>
      <c r="V2101" s="5"/>
    </row>
    <row r="2102" spans="1:22" ht="15" x14ac:dyDescent="0.35">
      <c r="A2102" s="7">
        <v>45825.388967303239</v>
      </c>
      <c r="B2102" s="5" t="s">
        <v>29</v>
      </c>
      <c r="C2102" s="5">
        <v>2929882025</v>
      </c>
      <c r="D2102" s="8">
        <v>45824</v>
      </c>
      <c r="E2102" s="5" t="s">
        <v>19</v>
      </c>
      <c r="F2102" s="5" t="s">
        <v>20</v>
      </c>
      <c r="G2102" s="5" t="s">
        <v>2191</v>
      </c>
      <c r="H2102" s="5" t="s">
        <v>391</v>
      </c>
      <c r="I2102" s="5" t="s">
        <v>392</v>
      </c>
      <c r="J2102" s="5" t="s">
        <v>393</v>
      </c>
      <c r="K2102" s="5" t="s">
        <v>791</v>
      </c>
      <c r="L2102" s="9">
        <v>1</v>
      </c>
      <c r="M2102" s="8">
        <v>45824</v>
      </c>
      <c r="N2102" s="10">
        <v>45825</v>
      </c>
      <c r="O2102" s="11">
        <f ca="1">IF(N2102=0,NETWORKDAYS(D2102+1,TODAY(),[1]FESTIVOS!$A$2:$A$54),NETWORKDAYS(D2102+1,N2102,[1]FESTIVOS!$A$2:$A$54))</f>
        <v>1</v>
      </c>
      <c r="P2102" s="12" t="str">
        <f t="shared" si="8"/>
        <v>RESPUESTA TOTAL</v>
      </c>
      <c r="Q2102" s="5" t="s">
        <v>2036</v>
      </c>
      <c r="R2102" s="13">
        <v>2025</v>
      </c>
      <c r="S2102" s="5"/>
      <c r="T2102" s="5"/>
      <c r="U2102" s="5"/>
      <c r="V2102" s="5"/>
    </row>
    <row r="2103" spans="1:22" ht="15" x14ac:dyDescent="0.35">
      <c r="A2103" s="7">
        <v>45825.396693726856</v>
      </c>
      <c r="B2103" s="5" t="s">
        <v>29</v>
      </c>
      <c r="C2103" s="5">
        <v>2959612025</v>
      </c>
      <c r="D2103" s="8">
        <v>45824</v>
      </c>
      <c r="E2103" s="5" t="s">
        <v>19</v>
      </c>
      <c r="F2103" s="5" t="s">
        <v>27</v>
      </c>
      <c r="G2103" s="5" t="s">
        <v>2192</v>
      </c>
      <c r="H2103" s="5" t="s">
        <v>391</v>
      </c>
      <c r="I2103" s="5" t="s">
        <v>392</v>
      </c>
      <c r="J2103" s="5" t="s">
        <v>393</v>
      </c>
      <c r="K2103" s="5" t="s">
        <v>884</v>
      </c>
      <c r="L2103" s="9">
        <v>1</v>
      </c>
      <c r="M2103" s="8">
        <v>45825</v>
      </c>
      <c r="N2103" s="10">
        <v>45828</v>
      </c>
      <c r="O2103" s="11">
        <f ca="1">IF(N2103=0,NETWORKDAYS(D2103+1,TODAY(),[1]FESTIVOS!$A$2:$A$54),NETWORKDAYS(D2103+1,N2103,[1]FESTIVOS!$A$2:$A$54))</f>
        <v>4</v>
      </c>
      <c r="P2103" s="12" t="str">
        <f t="shared" si="8"/>
        <v>RESPUESTA TOTAL</v>
      </c>
      <c r="Q2103" s="5" t="s">
        <v>2036</v>
      </c>
      <c r="R2103" s="13">
        <v>2025</v>
      </c>
      <c r="S2103" s="5"/>
      <c r="T2103" s="5"/>
      <c r="U2103" s="5"/>
      <c r="V2103" s="5"/>
    </row>
    <row r="2104" spans="1:22" ht="15" x14ac:dyDescent="0.35">
      <c r="A2104" s="7">
        <v>45825.517350451388</v>
      </c>
      <c r="B2104" s="5" t="s">
        <v>18</v>
      </c>
      <c r="C2104" s="5">
        <v>2971582025</v>
      </c>
      <c r="D2104" s="8">
        <v>45823</v>
      </c>
      <c r="E2104" s="5" t="s">
        <v>19</v>
      </c>
      <c r="F2104" s="5" t="s">
        <v>20</v>
      </c>
      <c r="G2104" s="5" t="s">
        <v>2193</v>
      </c>
      <c r="H2104" s="5" t="s">
        <v>22</v>
      </c>
      <c r="I2104" s="5" t="s">
        <v>89</v>
      </c>
      <c r="J2104" s="5" t="s">
        <v>101</v>
      </c>
      <c r="K2104" s="5" t="s">
        <v>25</v>
      </c>
      <c r="L2104" s="9">
        <v>20257100132442</v>
      </c>
      <c r="M2104" s="8">
        <v>45824</v>
      </c>
      <c r="N2104" s="10">
        <v>45842</v>
      </c>
      <c r="O2104" s="11">
        <f ca="1">IF(N2104=0,NETWORKDAYS(D2104+1,TODAY(),[1]FESTIVOS!$A$2:$A$54),NETWORKDAYS(D2104+1,N2104,[1]FESTIVOS!$A$2:$A$54))</f>
        <v>13</v>
      </c>
      <c r="P2104" s="12" t="str">
        <f t="shared" si="8"/>
        <v>RESPUESTA TOTAL</v>
      </c>
      <c r="Q2104" s="5" t="s">
        <v>2036</v>
      </c>
      <c r="R2104" s="13">
        <v>2025</v>
      </c>
      <c r="S2104" s="5"/>
      <c r="T2104" s="5"/>
      <c r="U2104" s="5"/>
      <c r="V2104" s="5"/>
    </row>
    <row r="2105" spans="1:22" ht="15" x14ac:dyDescent="0.35">
      <c r="A2105" s="7">
        <v>45825.410841273144</v>
      </c>
      <c r="B2105" s="5" t="s">
        <v>18</v>
      </c>
      <c r="C2105" s="5">
        <v>2964932025</v>
      </c>
      <c r="D2105" s="8">
        <v>45824</v>
      </c>
      <c r="E2105" s="5" t="s">
        <v>19</v>
      </c>
      <c r="F2105" s="5" t="s">
        <v>20</v>
      </c>
      <c r="G2105" s="5" t="s">
        <v>2194</v>
      </c>
      <c r="H2105" s="5" t="s">
        <v>22</v>
      </c>
      <c r="I2105" s="5" t="s">
        <v>36</v>
      </c>
      <c r="J2105" s="5" t="s">
        <v>37</v>
      </c>
      <c r="K2105" s="5" t="s">
        <v>149</v>
      </c>
      <c r="L2105" s="9">
        <v>20257100132682</v>
      </c>
      <c r="M2105" s="8">
        <v>45824</v>
      </c>
      <c r="N2105" s="10">
        <v>45847</v>
      </c>
      <c r="O2105" s="11">
        <f ca="1">IF(N2105=0,NETWORKDAYS(D2105+1,TODAY(),[1]FESTIVOS!$A$2:$A$54),NETWORKDAYS(D2105+1,N2105,[1]FESTIVOS!$A$2:$A$54))</f>
        <v>15</v>
      </c>
      <c r="P2105" s="12" t="str">
        <f t="shared" si="8"/>
        <v>RESPUESTA TOTAL</v>
      </c>
      <c r="Q2105" s="5" t="s">
        <v>2036</v>
      </c>
      <c r="R2105" s="13">
        <v>2025</v>
      </c>
      <c r="S2105" s="5"/>
      <c r="T2105" s="5"/>
      <c r="U2105" s="5"/>
      <c r="V2105" s="5"/>
    </row>
    <row r="2106" spans="1:22" ht="15" x14ac:dyDescent="0.35">
      <c r="A2106" s="7">
        <v>45825.431959594905</v>
      </c>
      <c r="B2106" s="5" t="s">
        <v>18</v>
      </c>
      <c r="C2106" s="5">
        <v>2965982025</v>
      </c>
      <c r="D2106" s="8">
        <v>45824</v>
      </c>
      <c r="E2106" s="5" t="s">
        <v>19</v>
      </c>
      <c r="F2106" s="5" t="s">
        <v>27</v>
      </c>
      <c r="G2106" s="5" t="s">
        <v>2195</v>
      </c>
      <c r="H2106" s="5" t="s">
        <v>22</v>
      </c>
      <c r="I2106" s="5" t="s">
        <v>40</v>
      </c>
      <c r="J2106" s="5" t="s">
        <v>402</v>
      </c>
      <c r="K2106" s="5" t="s">
        <v>77</v>
      </c>
      <c r="L2106" s="9">
        <v>20257100133062</v>
      </c>
      <c r="M2106" s="8">
        <v>45824</v>
      </c>
      <c r="N2106" s="10">
        <v>45832</v>
      </c>
      <c r="O2106" s="11">
        <f ca="1">IF(N2106=0,NETWORKDAYS(D2106+1,TODAY(),[1]FESTIVOS!$A$2:$A$54),NETWORKDAYS(D2106+1,N2106,[1]FESTIVOS!$A$2:$A$54))</f>
        <v>5</v>
      </c>
      <c r="P2106" s="12" t="str">
        <f t="shared" si="8"/>
        <v>RESPUESTA TOTAL</v>
      </c>
      <c r="Q2106" s="5" t="s">
        <v>2036</v>
      </c>
      <c r="R2106" s="13">
        <v>2025</v>
      </c>
      <c r="S2106" s="5"/>
      <c r="T2106" s="5"/>
      <c r="U2106" s="5"/>
      <c r="V2106" s="5"/>
    </row>
    <row r="2107" spans="1:22" ht="15" x14ac:dyDescent="0.35">
      <c r="A2107" s="7">
        <v>45825.609322615739</v>
      </c>
      <c r="B2107" s="5" t="s">
        <v>18</v>
      </c>
      <c r="C2107" s="5">
        <v>2975442025</v>
      </c>
      <c r="D2107" s="8">
        <v>45821</v>
      </c>
      <c r="E2107" s="5" t="s">
        <v>19</v>
      </c>
      <c r="F2107" s="5" t="s">
        <v>20</v>
      </c>
      <c r="G2107" s="5" t="s">
        <v>2196</v>
      </c>
      <c r="H2107" s="5" t="s">
        <v>22</v>
      </c>
      <c r="I2107" s="5" t="s">
        <v>89</v>
      </c>
      <c r="J2107" s="5" t="s">
        <v>101</v>
      </c>
      <c r="K2107" s="5" t="s">
        <v>431</v>
      </c>
      <c r="L2107" s="9">
        <v>20257100131822</v>
      </c>
      <c r="M2107" s="8">
        <v>45821</v>
      </c>
      <c r="N2107" s="10">
        <v>45828</v>
      </c>
      <c r="O2107" s="11">
        <f ca="1">IF(N2107=0,NETWORKDAYS(D2107+1,TODAY(),[1]FESTIVOS!$A$2:$A$54),NETWORKDAYS(D2107+1,N2107,[1]FESTIVOS!$A$2:$A$54))</f>
        <v>5</v>
      </c>
      <c r="P2107" s="12" t="str">
        <f t="shared" si="8"/>
        <v>RESPUESTA TOTAL</v>
      </c>
      <c r="Q2107" s="5" t="s">
        <v>2036</v>
      </c>
      <c r="R2107" s="13">
        <v>2025</v>
      </c>
      <c r="S2107" s="5"/>
      <c r="T2107" s="5"/>
      <c r="U2107" s="5"/>
      <c r="V2107" s="5"/>
    </row>
    <row r="2108" spans="1:22" ht="15" x14ac:dyDescent="0.35">
      <c r="A2108" s="7">
        <v>45825.421890659723</v>
      </c>
      <c r="B2108" s="5" t="s">
        <v>18</v>
      </c>
      <c r="C2108" s="5">
        <v>2965612025</v>
      </c>
      <c r="D2108" s="8">
        <v>45824</v>
      </c>
      <c r="E2108" s="5" t="s">
        <v>19</v>
      </c>
      <c r="F2108" s="5" t="s">
        <v>27</v>
      </c>
      <c r="G2108" s="5" t="s">
        <v>2197</v>
      </c>
      <c r="H2108" s="5" t="s">
        <v>22</v>
      </c>
      <c r="I2108" s="5" t="s">
        <v>36</v>
      </c>
      <c r="J2108" s="5" t="s">
        <v>70</v>
      </c>
      <c r="K2108" s="5" t="s">
        <v>38</v>
      </c>
      <c r="L2108" s="9">
        <v>20257100132792</v>
      </c>
      <c r="M2108" s="8">
        <v>45824</v>
      </c>
      <c r="N2108" s="10">
        <v>45845</v>
      </c>
      <c r="O2108" s="11">
        <f ca="1">IF(N2108=0,NETWORKDAYS(D2108+1,TODAY(),[1]FESTIVOS!$A$2:$A$54),NETWORKDAYS(D2108+1,N2108,[1]FESTIVOS!$A$2:$A$54))</f>
        <v>13</v>
      </c>
      <c r="P2108" s="12" t="str">
        <f t="shared" si="8"/>
        <v>RESPUESTA TOTAL</v>
      </c>
      <c r="Q2108" s="5" t="s">
        <v>2036</v>
      </c>
      <c r="R2108" s="13">
        <v>2025</v>
      </c>
      <c r="S2108" s="5"/>
      <c r="T2108" s="5"/>
      <c r="U2108" s="5"/>
      <c r="V2108" s="5"/>
    </row>
    <row r="2109" spans="1:22" ht="15" x14ac:dyDescent="0.35">
      <c r="A2109" s="7">
        <v>45825.437111458334</v>
      </c>
      <c r="B2109" s="5" t="s">
        <v>18</v>
      </c>
      <c r="C2109" s="5">
        <v>2966492025</v>
      </c>
      <c r="D2109" s="8">
        <v>45824</v>
      </c>
      <c r="E2109" s="5" t="s">
        <v>19</v>
      </c>
      <c r="F2109" s="5" t="s">
        <v>27</v>
      </c>
      <c r="G2109" s="5" t="s">
        <v>2198</v>
      </c>
      <c r="H2109" s="5" t="s">
        <v>22</v>
      </c>
      <c r="I2109" s="5" t="s">
        <v>84</v>
      </c>
      <c r="J2109" s="5" t="s">
        <v>85</v>
      </c>
      <c r="K2109" s="5" t="s">
        <v>86</v>
      </c>
      <c r="L2109" s="9">
        <v>20257100133082</v>
      </c>
      <c r="M2109" s="8">
        <v>45824</v>
      </c>
      <c r="N2109" s="10">
        <v>45835</v>
      </c>
      <c r="O2109" s="11">
        <f ca="1">IF(N2109=0,NETWORKDAYS(D2109+1,TODAY(),[1]FESTIVOS!$A$2:$A$54),NETWORKDAYS(D2109+1,N2109,[1]FESTIVOS!$A$2:$A$54))</f>
        <v>8</v>
      </c>
      <c r="P2109" s="12" t="str">
        <f t="shared" si="8"/>
        <v>RESPUESTA TOTAL</v>
      </c>
      <c r="Q2109" s="5" t="s">
        <v>2036</v>
      </c>
      <c r="R2109" s="13">
        <v>2025</v>
      </c>
      <c r="S2109" s="5"/>
      <c r="T2109" s="5"/>
      <c r="U2109" s="5"/>
      <c r="V2109" s="5"/>
    </row>
    <row r="2110" spans="1:22" ht="15" x14ac:dyDescent="0.35">
      <c r="A2110" s="7">
        <v>45825.441486516203</v>
      </c>
      <c r="B2110" s="5" t="s">
        <v>18</v>
      </c>
      <c r="C2110" s="5">
        <v>2966732025</v>
      </c>
      <c r="D2110" s="8">
        <v>45824</v>
      </c>
      <c r="E2110" s="5" t="s">
        <v>19</v>
      </c>
      <c r="F2110" s="5" t="s">
        <v>27</v>
      </c>
      <c r="G2110" s="5" t="s">
        <v>2199</v>
      </c>
      <c r="H2110" s="5" t="s">
        <v>22</v>
      </c>
      <c r="I2110" s="5" t="s">
        <v>40</v>
      </c>
      <c r="J2110" s="5" t="s">
        <v>41</v>
      </c>
      <c r="K2110" s="5" t="s">
        <v>77</v>
      </c>
      <c r="L2110" s="9">
        <v>20257100133322</v>
      </c>
      <c r="M2110" s="8">
        <v>45824</v>
      </c>
      <c r="N2110" s="10">
        <v>45833</v>
      </c>
      <c r="O2110" s="11">
        <f ca="1">IF(N2110=0,NETWORKDAYS(D2110+1,TODAY(),[1]FESTIVOS!$A$2:$A$54),NETWORKDAYS(D2110+1,N2110,[1]FESTIVOS!$A$2:$A$54))</f>
        <v>6</v>
      </c>
      <c r="P2110" s="12" t="str">
        <f t="shared" si="8"/>
        <v>RESPUESTA TOTAL</v>
      </c>
      <c r="Q2110" s="5" t="s">
        <v>2036</v>
      </c>
      <c r="R2110" s="13">
        <v>2025</v>
      </c>
      <c r="S2110" s="5"/>
      <c r="T2110" s="5"/>
      <c r="U2110" s="5"/>
      <c r="V2110" s="5"/>
    </row>
    <row r="2111" spans="1:22" ht="15" x14ac:dyDescent="0.35">
      <c r="A2111" s="7">
        <v>45825.477588113426</v>
      </c>
      <c r="B2111" s="5" t="s">
        <v>29</v>
      </c>
      <c r="C2111" s="5">
        <v>2942252025</v>
      </c>
      <c r="D2111" s="8">
        <v>45824</v>
      </c>
      <c r="E2111" s="5" t="s">
        <v>443</v>
      </c>
      <c r="F2111" s="5" t="s">
        <v>20</v>
      </c>
      <c r="G2111" s="5" t="s">
        <v>2200</v>
      </c>
      <c r="H2111" s="5" t="s">
        <v>22</v>
      </c>
      <c r="I2111" s="5" t="s">
        <v>32</v>
      </c>
      <c r="J2111" s="5" t="s">
        <v>33</v>
      </c>
      <c r="K2111" s="5" t="s">
        <v>34</v>
      </c>
      <c r="L2111" s="9">
        <v>20257100134022</v>
      </c>
      <c r="M2111" s="8">
        <v>45825</v>
      </c>
      <c r="N2111" s="10">
        <v>45833</v>
      </c>
      <c r="O2111" s="11">
        <f ca="1">IF(N2111=0,NETWORKDAYS(D2111+1,TODAY(),[1]FESTIVOS!$A$2:$A$54),NETWORKDAYS(D2111+1,N2111,[1]FESTIVOS!$A$2:$A$54))</f>
        <v>6</v>
      </c>
      <c r="P2111" s="12" t="str">
        <f t="shared" si="8"/>
        <v>RESPUESTA TOTAL</v>
      </c>
      <c r="Q2111" s="5" t="s">
        <v>2036</v>
      </c>
      <c r="R2111" s="13">
        <v>2025</v>
      </c>
      <c r="S2111" s="5"/>
      <c r="T2111" s="5"/>
      <c r="U2111" s="5"/>
      <c r="V2111" s="5"/>
    </row>
    <row r="2112" spans="1:22" ht="15" x14ac:dyDescent="0.35">
      <c r="A2112" s="7">
        <v>45825.521621006948</v>
      </c>
      <c r="B2112" s="5" t="s">
        <v>18</v>
      </c>
      <c r="C2112" s="5">
        <v>2971792025</v>
      </c>
      <c r="D2112" s="8">
        <v>45824</v>
      </c>
      <c r="E2112" s="5" t="s">
        <v>19</v>
      </c>
      <c r="F2112" s="5" t="s">
        <v>20</v>
      </c>
      <c r="G2112" s="5" t="s">
        <v>2201</v>
      </c>
      <c r="H2112" s="5" t="s">
        <v>22</v>
      </c>
      <c r="I2112" s="5" t="s">
        <v>36</v>
      </c>
      <c r="J2112" s="5" t="s">
        <v>70</v>
      </c>
      <c r="K2112" s="5" t="s">
        <v>38</v>
      </c>
      <c r="L2112" s="9">
        <v>20257100132512</v>
      </c>
      <c r="M2112" s="8">
        <v>45824</v>
      </c>
      <c r="N2112" s="10">
        <v>45839</v>
      </c>
      <c r="O2112" s="11">
        <f ca="1">IF(N2112=0,NETWORKDAYS(D2112+1,TODAY(),[1]FESTIVOS!$A$2:$A$54),NETWORKDAYS(D2112+1,N2112,[1]FESTIVOS!$A$2:$A$54))</f>
        <v>9</v>
      </c>
      <c r="P2112" s="12" t="str">
        <f t="shared" si="8"/>
        <v>RESPUESTA TOTAL</v>
      </c>
      <c r="Q2112" s="5" t="s">
        <v>2036</v>
      </c>
      <c r="R2112" s="13">
        <v>2025</v>
      </c>
      <c r="S2112" s="5"/>
      <c r="T2112" s="5"/>
      <c r="U2112" s="5"/>
      <c r="V2112" s="5"/>
    </row>
    <row r="2113" spans="1:22" ht="15" x14ac:dyDescent="0.35">
      <c r="A2113" s="7">
        <v>45825.525823090276</v>
      </c>
      <c r="B2113" s="5" t="s">
        <v>29</v>
      </c>
      <c r="C2113" s="5">
        <v>2958862025</v>
      </c>
      <c r="D2113" s="8">
        <v>45824</v>
      </c>
      <c r="E2113" s="5" t="s">
        <v>19</v>
      </c>
      <c r="F2113" s="5" t="s">
        <v>27</v>
      </c>
      <c r="G2113" s="5" t="s">
        <v>2202</v>
      </c>
      <c r="H2113" s="5" t="s">
        <v>22</v>
      </c>
      <c r="I2113" s="5" t="s">
        <v>40</v>
      </c>
      <c r="J2113" s="5" t="s">
        <v>320</v>
      </c>
      <c r="K2113" s="5" t="s">
        <v>77</v>
      </c>
      <c r="L2113" s="9">
        <v>20257100133972</v>
      </c>
      <c r="M2113" s="8">
        <v>45825</v>
      </c>
      <c r="N2113" s="10">
        <v>45839</v>
      </c>
      <c r="O2113" s="11">
        <f ca="1">IF(N2113=0,NETWORKDAYS(D2113+1,TODAY(),[1]FESTIVOS!$A$2:$A$54),NETWORKDAYS(D2113+1,N2113,[1]FESTIVOS!$A$2:$A$54))</f>
        <v>9</v>
      </c>
      <c r="P2113" s="12" t="str">
        <f t="shared" si="8"/>
        <v>RESPUESTA TOTAL</v>
      </c>
      <c r="Q2113" s="5" t="s">
        <v>2036</v>
      </c>
      <c r="R2113" s="13">
        <v>2025</v>
      </c>
      <c r="S2113" s="5"/>
      <c r="T2113" s="5"/>
      <c r="U2113" s="5"/>
      <c r="V2113" s="5"/>
    </row>
    <row r="2114" spans="1:22" ht="15" x14ac:dyDescent="0.35">
      <c r="A2114" s="7">
        <v>45826.386754398147</v>
      </c>
      <c r="B2114" s="5" t="s">
        <v>18</v>
      </c>
      <c r="C2114" s="5">
        <v>2989312025</v>
      </c>
      <c r="D2114" s="8">
        <v>45824</v>
      </c>
      <c r="E2114" s="5" t="s">
        <v>19</v>
      </c>
      <c r="F2114" s="5" t="s">
        <v>20</v>
      </c>
      <c r="G2114" s="5" t="s">
        <v>2203</v>
      </c>
      <c r="H2114" s="5" t="s">
        <v>391</v>
      </c>
      <c r="I2114" s="5" t="s">
        <v>392</v>
      </c>
      <c r="J2114" s="5" t="s">
        <v>393</v>
      </c>
      <c r="K2114" s="5" t="s">
        <v>920</v>
      </c>
      <c r="L2114" s="9">
        <v>20257100132582</v>
      </c>
      <c r="M2114" s="8">
        <v>45824</v>
      </c>
      <c r="N2114" s="10">
        <v>45828</v>
      </c>
      <c r="O2114" s="11">
        <f ca="1">IF(N2114=0,NETWORKDAYS(D2114+1,TODAY(),[1]FESTIVOS!$A$2:$A$54),NETWORKDAYS(D2114+1,N2114,[1]FESTIVOS!$A$2:$A$54))</f>
        <v>4</v>
      </c>
      <c r="P2114" s="12" t="str">
        <f t="shared" si="8"/>
        <v>RESPUESTA TOTAL</v>
      </c>
      <c r="Q2114" s="5" t="s">
        <v>2036</v>
      </c>
      <c r="R2114" s="13">
        <v>2025</v>
      </c>
      <c r="S2114" s="5"/>
      <c r="T2114" s="5"/>
      <c r="U2114" s="5"/>
      <c r="V2114" s="5"/>
    </row>
    <row r="2115" spans="1:22" ht="15" x14ac:dyDescent="0.35">
      <c r="A2115" s="7">
        <v>45826.489795358793</v>
      </c>
      <c r="B2115" s="5" t="s">
        <v>29</v>
      </c>
      <c r="C2115" s="5">
        <v>2957802025</v>
      </c>
      <c r="D2115" s="8">
        <v>45824</v>
      </c>
      <c r="E2115" s="5" t="s">
        <v>19</v>
      </c>
      <c r="F2115" s="5" t="s">
        <v>30</v>
      </c>
      <c r="G2115" s="5" t="s">
        <v>2204</v>
      </c>
      <c r="H2115" s="5" t="s">
        <v>22</v>
      </c>
      <c r="I2115" s="5" t="s">
        <v>89</v>
      </c>
      <c r="J2115" s="5" t="s">
        <v>101</v>
      </c>
      <c r="K2115" s="5" t="s">
        <v>431</v>
      </c>
      <c r="L2115" s="9">
        <v>20257100134092</v>
      </c>
      <c r="M2115" s="8">
        <v>45825</v>
      </c>
      <c r="N2115" s="10">
        <v>45828</v>
      </c>
      <c r="O2115" s="11">
        <f ca="1">IF(N2115=0,NETWORKDAYS(D2115+1,TODAY(),[1]FESTIVOS!$A$2:$A$54),NETWORKDAYS(D2115+1,N2115,[1]FESTIVOS!$A$2:$A$54))</f>
        <v>4</v>
      </c>
      <c r="P2115" s="12" t="str">
        <f t="shared" si="8"/>
        <v>RESPUESTA TOTAL</v>
      </c>
      <c r="Q2115" s="5" t="s">
        <v>2036</v>
      </c>
      <c r="R2115" s="13">
        <v>2025</v>
      </c>
      <c r="S2115" s="5"/>
      <c r="T2115" s="5"/>
      <c r="U2115" s="5"/>
      <c r="V2115" s="5"/>
    </row>
    <row r="2116" spans="1:22" ht="15" x14ac:dyDescent="0.35">
      <c r="A2116" s="7">
        <v>45825.627350891205</v>
      </c>
      <c r="B2116" s="5" t="s">
        <v>18</v>
      </c>
      <c r="C2116" s="5">
        <v>2977312025</v>
      </c>
      <c r="D2116" s="8">
        <v>45824</v>
      </c>
      <c r="E2116" s="5" t="s">
        <v>19</v>
      </c>
      <c r="F2116" s="5" t="s">
        <v>27</v>
      </c>
      <c r="G2116" s="5" t="s">
        <v>2205</v>
      </c>
      <c r="H2116" s="5" t="s">
        <v>22</v>
      </c>
      <c r="I2116" s="5" t="s">
        <v>40</v>
      </c>
      <c r="J2116" s="5" t="s">
        <v>41</v>
      </c>
      <c r="K2116" s="5" t="s">
        <v>52</v>
      </c>
      <c r="L2116" s="9">
        <v>20257100133522</v>
      </c>
      <c r="M2116" s="8">
        <v>45824</v>
      </c>
      <c r="N2116" s="10">
        <v>45838</v>
      </c>
      <c r="O2116" s="11">
        <f ca="1">IF(N2116=0,NETWORKDAYS(D2116+1,TODAY(),[1]FESTIVOS!$A$2:$A$54),NETWORKDAYS(D2116+1,N2116,[1]FESTIVOS!$A$2:$A$54))</f>
        <v>8</v>
      </c>
      <c r="P2116" s="12" t="str">
        <f t="shared" si="8"/>
        <v>RESPUESTA TOTAL</v>
      </c>
      <c r="Q2116" s="5" t="s">
        <v>2036</v>
      </c>
      <c r="R2116" s="13">
        <v>2025</v>
      </c>
      <c r="S2116" s="5"/>
      <c r="T2116" s="5"/>
      <c r="U2116" s="5"/>
      <c r="V2116" s="5"/>
    </row>
    <row r="2117" spans="1:22" ht="15" x14ac:dyDescent="0.35">
      <c r="A2117" s="7">
        <v>45825.665484780096</v>
      </c>
      <c r="B2117" s="5" t="s">
        <v>18</v>
      </c>
      <c r="C2117" s="5">
        <v>2979722025</v>
      </c>
      <c r="D2117" s="8">
        <v>45825</v>
      </c>
      <c r="E2117" s="5" t="s">
        <v>19</v>
      </c>
      <c r="F2117" s="5" t="s">
        <v>27</v>
      </c>
      <c r="G2117" s="5" t="s">
        <v>2206</v>
      </c>
      <c r="H2117" s="5" t="s">
        <v>22</v>
      </c>
      <c r="I2117" s="5" t="s">
        <v>40</v>
      </c>
      <c r="J2117" s="5" t="s">
        <v>402</v>
      </c>
      <c r="K2117" s="5" t="s">
        <v>77</v>
      </c>
      <c r="L2117" s="9">
        <v>20257100134082</v>
      </c>
      <c r="M2117" s="8">
        <v>45825</v>
      </c>
      <c r="N2117" s="10">
        <v>45832</v>
      </c>
      <c r="O2117" s="11">
        <f ca="1">IF(N2117=0,NETWORKDAYS(D2117+1,TODAY(),[1]FESTIVOS!$A$2:$A$54),NETWORKDAYS(D2117+1,N2117,[1]FESTIVOS!$A$2:$A$54))</f>
        <v>4</v>
      </c>
      <c r="P2117" s="12" t="str">
        <f t="shared" si="8"/>
        <v>RESPUESTA TOTAL</v>
      </c>
      <c r="Q2117" s="5" t="s">
        <v>2036</v>
      </c>
      <c r="R2117" s="13">
        <v>2025</v>
      </c>
      <c r="S2117" s="5"/>
      <c r="T2117" s="5"/>
      <c r="U2117" s="5"/>
      <c r="V2117" s="5"/>
    </row>
    <row r="2118" spans="1:22" ht="15" x14ac:dyDescent="0.35">
      <c r="A2118" s="7">
        <v>45825.634696412038</v>
      </c>
      <c r="B2118" s="5" t="s">
        <v>18</v>
      </c>
      <c r="C2118" s="5">
        <v>2977612025</v>
      </c>
      <c r="D2118" s="8">
        <v>45825</v>
      </c>
      <c r="E2118" s="5" t="s">
        <v>19</v>
      </c>
      <c r="F2118" s="5" t="s">
        <v>27</v>
      </c>
      <c r="G2118" s="5" t="s">
        <v>2207</v>
      </c>
      <c r="H2118" s="5" t="s">
        <v>22</v>
      </c>
      <c r="I2118" s="5" t="s">
        <v>36</v>
      </c>
      <c r="J2118" s="5" t="s">
        <v>70</v>
      </c>
      <c r="K2118" s="5" t="s">
        <v>38</v>
      </c>
      <c r="L2118" s="9">
        <v>20257100133662</v>
      </c>
      <c r="M2118" s="8">
        <v>45825</v>
      </c>
      <c r="N2118" s="10">
        <v>45839</v>
      </c>
      <c r="O2118" s="11">
        <f ca="1">IF(N2118=0,NETWORKDAYS(D2118+1,TODAY(),[1]FESTIVOS!$A$2:$A$54),NETWORKDAYS(D2118+1,N2118,[1]FESTIVOS!$A$2:$A$54))</f>
        <v>8</v>
      </c>
      <c r="P2118" s="12" t="str">
        <f t="shared" si="8"/>
        <v>RESPUESTA TOTAL</v>
      </c>
      <c r="Q2118" s="5" t="s">
        <v>2036</v>
      </c>
      <c r="R2118" s="13">
        <v>2025</v>
      </c>
      <c r="S2118" s="5"/>
      <c r="T2118" s="5"/>
      <c r="U2118" s="5"/>
      <c r="V2118" s="5"/>
    </row>
    <row r="2119" spans="1:22" ht="15" x14ac:dyDescent="0.35">
      <c r="A2119" s="7">
        <v>45826.481483912037</v>
      </c>
      <c r="B2119" s="5" t="s">
        <v>18</v>
      </c>
      <c r="C2119" s="5">
        <v>2994702025</v>
      </c>
      <c r="D2119" s="8">
        <v>45825</v>
      </c>
      <c r="E2119" s="5" t="s">
        <v>19</v>
      </c>
      <c r="F2119" s="5" t="s">
        <v>20</v>
      </c>
      <c r="G2119" s="5" t="s">
        <v>2208</v>
      </c>
      <c r="H2119" s="5" t="s">
        <v>22</v>
      </c>
      <c r="I2119" s="5" t="s">
        <v>40</v>
      </c>
      <c r="J2119" s="5" t="s">
        <v>402</v>
      </c>
      <c r="K2119" s="5" t="s">
        <v>77</v>
      </c>
      <c r="L2119" s="9">
        <v>20257100134442</v>
      </c>
      <c r="M2119" s="8">
        <v>45825</v>
      </c>
      <c r="N2119" s="10">
        <v>45842</v>
      </c>
      <c r="O2119" s="11">
        <f ca="1">IF(N2119=0,NETWORKDAYS(D2119+1,TODAY(),[1]FESTIVOS!$A$2:$A$54),NETWORKDAYS(D2119+1,N2119,[1]FESTIVOS!$A$2:$A$54))</f>
        <v>11</v>
      </c>
      <c r="P2119" s="12" t="str">
        <f t="shared" si="8"/>
        <v>RESPUESTA TOTAL</v>
      </c>
      <c r="Q2119" s="5" t="s">
        <v>2036</v>
      </c>
      <c r="R2119" s="13">
        <v>2025</v>
      </c>
      <c r="S2119" s="5"/>
      <c r="T2119" s="5"/>
      <c r="U2119" s="5"/>
      <c r="V2119" s="5"/>
    </row>
    <row r="2120" spans="1:22" ht="15" x14ac:dyDescent="0.35">
      <c r="A2120" s="7">
        <v>45826.489042870366</v>
      </c>
      <c r="B2120" s="5" t="s">
        <v>18</v>
      </c>
      <c r="C2120" s="5">
        <v>2995302025</v>
      </c>
      <c r="D2120" s="8">
        <v>45825</v>
      </c>
      <c r="E2120" s="5" t="s">
        <v>19</v>
      </c>
      <c r="F2120" s="5" t="s">
        <v>27</v>
      </c>
      <c r="G2120" s="5" t="s">
        <v>2209</v>
      </c>
      <c r="H2120" s="5" t="s">
        <v>22</v>
      </c>
      <c r="I2120" s="5" t="s">
        <v>36</v>
      </c>
      <c r="J2120" s="5" t="s">
        <v>70</v>
      </c>
      <c r="K2120" s="5" t="s">
        <v>38</v>
      </c>
      <c r="L2120" s="9">
        <v>20257100134552</v>
      </c>
      <c r="M2120" s="8">
        <v>45825</v>
      </c>
      <c r="N2120" s="10">
        <v>45839</v>
      </c>
      <c r="O2120" s="11">
        <f ca="1">IF(N2120=0,NETWORKDAYS(D2120+1,TODAY(),[1]FESTIVOS!$A$2:$A$54),NETWORKDAYS(D2120+1,N2120,[1]FESTIVOS!$A$2:$A$54))</f>
        <v>8</v>
      </c>
      <c r="P2120" s="12" t="str">
        <f t="shared" si="8"/>
        <v>RESPUESTA TOTAL</v>
      </c>
      <c r="Q2120" s="5" t="s">
        <v>2036</v>
      </c>
      <c r="R2120" s="13">
        <v>2025</v>
      </c>
      <c r="S2120" s="5"/>
      <c r="T2120" s="5"/>
      <c r="U2120" s="5"/>
      <c r="V2120" s="5"/>
    </row>
    <row r="2121" spans="1:22" ht="15" x14ac:dyDescent="0.35">
      <c r="A2121" s="7">
        <v>45826.50775045139</v>
      </c>
      <c r="B2121" s="5" t="s">
        <v>18</v>
      </c>
      <c r="C2121" s="5">
        <v>2996822025</v>
      </c>
      <c r="D2121" s="8">
        <v>45825</v>
      </c>
      <c r="E2121" s="5" t="s">
        <v>19</v>
      </c>
      <c r="F2121" s="5" t="s">
        <v>20</v>
      </c>
      <c r="G2121" s="5" t="s">
        <v>2210</v>
      </c>
      <c r="H2121" s="5" t="s">
        <v>22</v>
      </c>
      <c r="I2121" s="5" t="s">
        <v>23</v>
      </c>
      <c r="J2121" s="5" t="s">
        <v>24</v>
      </c>
      <c r="K2121" s="5" t="s">
        <v>25</v>
      </c>
      <c r="L2121" s="9">
        <v>20257100134812</v>
      </c>
      <c r="M2121" s="8">
        <v>45825</v>
      </c>
      <c r="N2121" s="10">
        <v>45846</v>
      </c>
      <c r="O2121" s="11">
        <f ca="1">IF(N2121=0,NETWORKDAYS(D2121+1,TODAY(),[1]FESTIVOS!$A$2:$A$54),NETWORKDAYS(D2121+1,N2121,[1]FESTIVOS!$A$2:$A$54))</f>
        <v>13</v>
      </c>
      <c r="P2121" s="12" t="str">
        <f t="shared" si="8"/>
        <v>RESPUESTA TOTAL</v>
      </c>
      <c r="Q2121" s="5" t="s">
        <v>2036</v>
      </c>
      <c r="R2121" s="13">
        <v>2025</v>
      </c>
      <c r="S2121" s="5"/>
      <c r="T2121" s="5"/>
      <c r="U2121" s="5"/>
      <c r="V2121" s="5"/>
    </row>
    <row r="2122" spans="1:22" ht="15" x14ac:dyDescent="0.35">
      <c r="A2122" s="7">
        <v>45826.627615821759</v>
      </c>
      <c r="B2122" s="5" t="s">
        <v>29</v>
      </c>
      <c r="C2122" s="5">
        <v>2975942025</v>
      </c>
      <c r="D2122" s="15">
        <v>45825</v>
      </c>
      <c r="E2122" s="14" t="s">
        <v>19</v>
      </c>
      <c r="F2122" s="14" t="s">
        <v>20</v>
      </c>
      <c r="G2122" s="14" t="s">
        <v>2211</v>
      </c>
      <c r="H2122" s="5" t="s">
        <v>22</v>
      </c>
      <c r="I2122" s="14" t="s">
        <v>40</v>
      </c>
      <c r="J2122" s="14" t="s">
        <v>76</v>
      </c>
      <c r="K2122" s="14" t="s">
        <v>77</v>
      </c>
      <c r="L2122" s="16">
        <v>20257100135972</v>
      </c>
      <c r="M2122" s="8">
        <v>45825</v>
      </c>
      <c r="N2122" s="10">
        <v>45840</v>
      </c>
      <c r="O2122" s="11">
        <f ca="1">IF(N2122=0,NETWORKDAYS(D2122+1,TODAY(),[1]FESTIVOS!$A$2:$A$54),NETWORKDAYS(D2122+1,N2122,[1]FESTIVOS!$A$2:$A$54))</f>
        <v>9</v>
      </c>
      <c r="P2122" s="12" t="str">
        <f t="shared" si="8"/>
        <v>RESPUESTA TOTAL</v>
      </c>
      <c r="Q2122" s="5" t="s">
        <v>2036</v>
      </c>
      <c r="R2122" s="13">
        <v>2025</v>
      </c>
      <c r="S2122" s="5"/>
      <c r="T2122" s="5"/>
      <c r="U2122" s="5"/>
      <c r="V2122" s="5"/>
    </row>
    <row r="2123" spans="1:22" ht="15" x14ac:dyDescent="0.35">
      <c r="A2123" s="7">
        <v>45826.596728159726</v>
      </c>
      <c r="B2123" s="5" t="s">
        <v>18</v>
      </c>
      <c r="C2123" s="5">
        <v>3000812025</v>
      </c>
      <c r="D2123" s="8">
        <v>45826</v>
      </c>
      <c r="E2123" s="5" t="s">
        <v>19</v>
      </c>
      <c r="F2123" s="5" t="s">
        <v>27</v>
      </c>
      <c r="G2123" s="5" t="s">
        <v>2212</v>
      </c>
      <c r="H2123" s="5" t="s">
        <v>22</v>
      </c>
      <c r="I2123" s="5" t="s">
        <v>84</v>
      </c>
      <c r="J2123" s="5" t="s">
        <v>85</v>
      </c>
      <c r="K2123" s="5" t="s">
        <v>86</v>
      </c>
      <c r="L2123" s="9">
        <v>20257100134962</v>
      </c>
      <c r="M2123" s="8">
        <v>45826</v>
      </c>
      <c r="N2123" s="10">
        <v>45828</v>
      </c>
      <c r="O2123" s="11">
        <f ca="1">IF(N2123=0,NETWORKDAYS(D2123+1,TODAY(),[1]FESTIVOS!$A$2:$A$54),NETWORKDAYS(D2123+1,N2123,[1]FESTIVOS!$A$2:$A$54))</f>
        <v>2</v>
      </c>
      <c r="P2123" s="12" t="str">
        <f t="shared" si="8"/>
        <v>RESPUESTA TOTAL</v>
      </c>
      <c r="Q2123" s="5" t="s">
        <v>2036</v>
      </c>
      <c r="R2123" s="13">
        <v>2025</v>
      </c>
      <c r="S2123" s="5"/>
      <c r="T2123" s="5"/>
      <c r="U2123" s="5"/>
      <c r="V2123" s="5"/>
    </row>
    <row r="2124" spans="1:22" ht="15" x14ac:dyDescent="0.35">
      <c r="A2124" s="7">
        <v>45826.600742291666</v>
      </c>
      <c r="B2124" s="5" t="s">
        <v>18</v>
      </c>
      <c r="C2124" s="5">
        <v>3001182025</v>
      </c>
      <c r="D2124" s="8">
        <v>45826</v>
      </c>
      <c r="E2124" s="5" t="s">
        <v>443</v>
      </c>
      <c r="F2124" s="5" t="s">
        <v>27</v>
      </c>
      <c r="G2124" s="5" t="s">
        <v>2213</v>
      </c>
      <c r="H2124" s="5" t="s">
        <v>22</v>
      </c>
      <c r="I2124" s="5" t="s">
        <v>23</v>
      </c>
      <c r="J2124" s="5" t="s">
        <v>24</v>
      </c>
      <c r="K2124" s="5" t="s">
        <v>25</v>
      </c>
      <c r="L2124" s="9">
        <v>20257100135032</v>
      </c>
      <c r="M2124" s="8">
        <v>45826</v>
      </c>
      <c r="N2124" s="10">
        <v>45832</v>
      </c>
      <c r="O2124" s="11">
        <f ca="1">IF(N2124=0,NETWORKDAYS(D2124+1,TODAY(),[1]FESTIVOS!$A$2:$A$54),NETWORKDAYS(D2124+1,N2124,[1]FESTIVOS!$A$2:$A$54))</f>
        <v>3</v>
      </c>
      <c r="P2124" s="12" t="str">
        <f t="shared" si="8"/>
        <v>RESPUESTA TOTAL</v>
      </c>
      <c r="Q2124" s="5" t="s">
        <v>2036</v>
      </c>
      <c r="R2124" s="13">
        <v>2025</v>
      </c>
      <c r="S2124" s="5"/>
      <c r="T2124" s="5"/>
      <c r="U2124" s="5"/>
      <c r="V2124" s="5"/>
    </row>
    <row r="2125" spans="1:22" ht="15" x14ac:dyDescent="0.35">
      <c r="A2125" s="7">
        <v>45828.516868773149</v>
      </c>
      <c r="B2125" s="5" t="s">
        <v>18</v>
      </c>
      <c r="C2125" s="5">
        <v>3046942025</v>
      </c>
      <c r="D2125" s="8">
        <v>45825</v>
      </c>
      <c r="E2125" s="5" t="s">
        <v>19</v>
      </c>
      <c r="F2125" s="5" t="s">
        <v>27</v>
      </c>
      <c r="G2125" s="5" t="s">
        <v>2214</v>
      </c>
      <c r="H2125" s="5" t="s">
        <v>22</v>
      </c>
      <c r="I2125" s="5" t="s">
        <v>36</v>
      </c>
      <c r="J2125" s="5" t="s">
        <v>70</v>
      </c>
      <c r="K2125" s="5" t="s">
        <v>38</v>
      </c>
      <c r="L2125" s="9">
        <v>20257100137042</v>
      </c>
      <c r="M2125" s="8">
        <v>45827</v>
      </c>
      <c r="N2125" s="10">
        <v>45847</v>
      </c>
      <c r="O2125" s="11">
        <f ca="1">IF(N2125=0,NETWORKDAYS(D2125+1,TODAY(),[1]FESTIVOS!$A$2:$A$54),NETWORKDAYS(D2125+1,N2125,[1]FESTIVOS!$A$2:$A$54))</f>
        <v>14</v>
      </c>
      <c r="P2125" s="12" t="str">
        <f t="shared" si="8"/>
        <v>RESPUESTA TOTAL</v>
      </c>
      <c r="Q2125" s="5" t="s">
        <v>2036</v>
      </c>
      <c r="R2125" s="13">
        <v>2025</v>
      </c>
      <c r="S2125" s="5"/>
      <c r="T2125" s="5"/>
      <c r="U2125" s="5"/>
      <c r="V2125" s="5"/>
    </row>
    <row r="2126" spans="1:22" ht="15" x14ac:dyDescent="0.35">
      <c r="A2126" s="7">
        <v>45828.52752826389</v>
      </c>
      <c r="B2126" s="5" t="s">
        <v>18</v>
      </c>
      <c r="C2126" s="5">
        <v>3047502025</v>
      </c>
      <c r="D2126" s="8">
        <v>45825</v>
      </c>
      <c r="E2126" s="5" t="s">
        <v>19</v>
      </c>
      <c r="F2126" s="5" t="s">
        <v>27</v>
      </c>
      <c r="G2126" s="5" t="s">
        <v>2215</v>
      </c>
      <c r="H2126" s="5" t="s">
        <v>22</v>
      </c>
      <c r="I2126" s="5" t="s">
        <v>36</v>
      </c>
      <c r="J2126" s="5" t="s">
        <v>70</v>
      </c>
      <c r="K2126" s="5" t="s">
        <v>38</v>
      </c>
      <c r="L2126" s="9">
        <v>20257100137212</v>
      </c>
      <c r="M2126" s="8">
        <v>45827</v>
      </c>
      <c r="N2126" s="10">
        <v>45841</v>
      </c>
      <c r="O2126" s="11">
        <f ca="1">IF(N2126=0,NETWORKDAYS(D2126+1,TODAY(),[1]FESTIVOS!$A$2:$A$54),NETWORKDAYS(D2126+1,N2126,[1]FESTIVOS!$A$2:$A$54))</f>
        <v>10</v>
      </c>
      <c r="P2126" s="12" t="str">
        <f t="shared" si="8"/>
        <v>RESPUESTA TOTAL</v>
      </c>
      <c r="Q2126" s="5" t="s">
        <v>2036</v>
      </c>
      <c r="R2126" s="13">
        <v>2025</v>
      </c>
      <c r="S2126" s="5"/>
      <c r="T2126" s="5"/>
      <c r="U2126" s="5"/>
      <c r="V2126" s="5"/>
    </row>
    <row r="2127" spans="1:22" ht="15" x14ac:dyDescent="0.35">
      <c r="A2127" s="7">
        <v>45826.605260995369</v>
      </c>
      <c r="B2127" s="5" t="s">
        <v>18</v>
      </c>
      <c r="C2127" s="5">
        <v>3001662025</v>
      </c>
      <c r="D2127" s="8">
        <v>45826</v>
      </c>
      <c r="E2127" s="5" t="s">
        <v>19</v>
      </c>
      <c r="F2127" s="5" t="s">
        <v>27</v>
      </c>
      <c r="G2127" s="5" t="s">
        <v>2216</v>
      </c>
      <c r="H2127" s="5" t="s">
        <v>22</v>
      </c>
      <c r="I2127" s="5" t="s">
        <v>36</v>
      </c>
      <c r="J2127" s="5" t="s">
        <v>70</v>
      </c>
      <c r="K2127" s="5" t="s">
        <v>38</v>
      </c>
      <c r="L2127" s="9">
        <v>20257100135042</v>
      </c>
      <c r="M2127" s="8">
        <v>45826</v>
      </c>
      <c r="N2127" s="10">
        <v>45841</v>
      </c>
      <c r="O2127" s="11">
        <f ca="1">IF(N2127=0,NETWORKDAYS(D2127+1,TODAY(),[1]FESTIVOS!$A$2:$A$54),NETWORKDAYS(D2127+1,N2127,[1]FESTIVOS!$A$2:$A$54))</f>
        <v>9</v>
      </c>
      <c r="P2127" s="12" t="str">
        <f t="shared" si="8"/>
        <v>RESPUESTA TOTAL</v>
      </c>
      <c r="Q2127" s="5" t="s">
        <v>2036</v>
      </c>
      <c r="R2127" s="13">
        <v>2025</v>
      </c>
      <c r="S2127" s="5"/>
      <c r="T2127" s="5"/>
      <c r="U2127" s="5"/>
      <c r="V2127" s="5"/>
    </row>
    <row r="2128" spans="1:22" ht="15" x14ac:dyDescent="0.35">
      <c r="A2128" s="7">
        <v>45826.614439166668</v>
      </c>
      <c r="B2128" s="5" t="s">
        <v>18</v>
      </c>
      <c r="C2128" s="5">
        <v>3002242025</v>
      </c>
      <c r="D2128" s="8">
        <v>45826</v>
      </c>
      <c r="E2128" s="5" t="s">
        <v>19</v>
      </c>
      <c r="F2128" s="5" t="s">
        <v>27</v>
      </c>
      <c r="G2128" s="5" t="s">
        <v>2217</v>
      </c>
      <c r="H2128" s="5" t="s">
        <v>22</v>
      </c>
      <c r="I2128" s="5" t="s">
        <v>84</v>
      </c>
      <c r="J2128" s="5" t="s">
        <v>139</v>
      </c>
      <c r="K2128" s="5" t="s">
        <v>86</v>
      </c>
      <c r="L2128" s="9">
        <v>20257100135292</v>
      </c>
      <c r="M2128" s="8">
        <v>45826</v>
      </c>
      <c r="N2128" s="10">
        <v>45849</v>
      </c>
      <c r="O2128" s="11">
        <f ca="1">IF(N2128=0,NETWORKDAYS(D2128+1,TODAY(),[1]FESTIVOS!$A$2:$A$54),NETWORKDAYS(D2128+1,N2128,[1]FESTIVOS!$A$2:$A$54))</f>
        <v>15</v>
      </c>
      <c r="P2128" s="12" t="str">
        <f t="shared" si="8"/>
        <v>RESPUESTA TOTAL</v>
      </c>
      <c r="Q2128" s="5" t="s">
        <v>2036</v>
      </c>
      <c r="R2128" s="13">
        <v>2025</v>
      </c>
      <c r="S2128" s="5"/>
      <c r="T2128" s="5"/>
      <c r="U2128" s="5"/>
      <c r="V2128" s="5"/>
    </row>
    <row r="2129" spans="1:22" ht="15" x14ac:dyDescent="0.35">
      <c r="A2129" s="7">
        <v>45826.621444861114</v>
      </c>
      <c r="B2129" s="40" t="s">
        <v>18</v>
      </c>
      <c r="C2129" s="40">
        <v>3002682025</v>
      </c>
      <c r="D2129" s="41">
        <v>45826</v>
      </c>
      <c r="E2129" s="40" t="s">
        <v>826</v>
      </c>
      <c r="F2129" s="40" t="s">
        <v>27</v>
      </c>
      <c r="G2129" s="40" t="s">
        <v>2218</v>
      </c>
      <c r="H2129" s="40" t="s">
        <v>22</v>
      </c>
      <c r="I2129" s="40" t="s">
        <v>36</v>
      </c>
      <c r="J2129" s="40" t="s">
        <v>37</v>
      </c>
      <c r="K2129" s="40" t="s">
        <v>38</v>
      </c>
      <c r="L2129" s="42">
        <v>20257100135352</v>
      </c>
      <c r="M2129" s="41">
        <v>45826</v>
      </c>
      <c r="N2129" s="5"/>
      <c r="O2129" s="11">
        <f ca="1">IF(N2129=0,NETWORKDAYS(D2129+1,TODAY(),[1]FESTIVOS!$A$2:$A$54),NETWORKDAYS(D2129+1,N2129,[1]FESTIVOS!$A$2:$A$54))</f>
        <v>19</v>
      </c>
      <c r="P2129" s="12" t="str">
        <f t="shared" si="8"/>
        <v>EN TRAMITE</v>
      </c>
      <c r="Q2129" s="5" t="s">
        <v>2036</v>
      </c>
      <c r="R2129" s="13">
        <v>2025</v>
      </c>
      <c r="S2129" s="5"/>
      <c r="T2129" s="5"/>
      <c r="U2129" s="5"/>
      <c r="V2129" s="5"/>
    </row>
    <row r="2130" spans="1:22" ht="15" x14ac:dyDescent="0.35">
      <c r="A2130" s="7">
        <v>45827.328359976847</v>
      </c>
      <c r="B2130" s="5" t="s">
        <v>18</v>
      </c>
      <c r="C2130" s="5">
        <v>3012742025</v>
      </c>
      <c r="D2130" s="8">
        <v>45826</v>
      </c>
      <c r="E2130" s="5" t="s">
        <v>19</v>
      </c>
      <c r="F2130" s="5" t="s">
        <v>20</v>
      </c>
      <c r="G2130" s="5" t="s">
        <v>2219</v>
      </c>
      <c r="H2130" s="5" t="s">
        <v>22</v>
      </c>
      <c r="I2130" s="5" t="s">
        <v>84</v>
      </c>
      <c r="J2130" s="5" t="s">
        <v>85</v>
      </c>
      <c r="K2130" s="5" t="s">
        <v>86</v>
      </c>
      <c r="L2130" s="9">
        <v>20257100135392</v>
      </c>
      <c r="M2130" s="8">
        <v>45826</v>
      </c>
      <c r="N2130" s="10">
        <v>45849</v>
      </c>
      <c r="O2130" s="11">
        <f ca="1">IF(N2130=0,NETWORKDAYS(D2130+1,TODAY(),[1]FESTIVOS!$A$2:$A$54),NETWORKDAYS(D2130+1,N2130,[1]FESTIVOS!$A$2:$A$54))</f>
        <v>15</v>
      </c>
      <c r="P2130" s="12" t="str">
        <f t="shared" si="8"/>
        <v>RESPUESTA TOTAL</v>
      </c>
      <c r="Q2130" s="5" t="s">
        <v>2036</v>
      </c>
      <c r="R2130" s="13">
        <v>2025</v>
      </c>
      <c r="S2130" s="5"/>
      <c r="T2130" s="5"/>
      <c r="U2130" s="5"/>
      <c r="V2130" s="5"/>
    </row>
    <row r="2131" spans="1:22" ht="15" x14ac:dyDescent="0.35">
      <c r="A2131" s="7">
        <v>45827.545987858801</v>
      </c>
      <c r="B2131" s="5" t="s">
        <v>18</v>
      </c>
      <c r="C2131" s="5">
        <v>3025292025</v>
      </c>
      <c r="D2131" s="8">
        <v>45826</v>
      </c>
      <c r="E2131" s="5" t="s">
        <v>19</v>
      </c>
      <c r="F2131" s="5" t="s">
        <v>27</v>
      </c>
      <c r="G2131" s="5" t="s">
        <v>2220</v>
      </c>
      <c r="H2131" s="5" t="s">
        <v>22</v>
      </c>
      <c r="I2131" s="5" t="s">
        <v>36</v>
      </c>
      <c r="J2131" s="5" t="s">
        <v>189</v>
      </c>
      <c r="K2131" s="5" t="s">
        <v>38</v>
      </c>
      <c r="L2131" s="9">
        <v>20257100136302</v>
      </c>
      <c r="M2131" s="8">
        <v>45826</v>
      </c>
      <c r="N2131" s="10">
        <v>45833</v>
      </c>
      <c r="O2131" s="11">
        <f ca="1">IF(N2131=0,NETWORKDAYS(D2131+1,TODAY(),[1]FESTIVOS!$A$2:$A$54),NETWORKDAYS(D2131+1,N2131,[1]FESTIVOS!$A$2:$A$54))</f>
        <v>4</v>
      </c>
      <c r="P2131" s="12" t="str">
        <f t="shared" si="8"/>
        <v>RESPUESTA TOTAL</v>
      </c>
      <c r="Q2131" s="5" t="s">
        <v>2036</v>
      </c>
      <c r="R2131" s="13">
        <v>2025</v>
      </c>
      <c r="S2131" s="5"/>
      <c r="T2131" s="5"/>
      <c r="U2131" s="5"/>
      <c r="V2131" s="5"/>
    </row>
    <row r="2132" spans="1:22" ht="15" x14ac:dyDescent="0.35">
      <c r="A2132" s="7">
        <v>45827.514263611112</v>
      </c>
      <c r="B2132" s="5" t="s">
        <v>18</v>
      </c>
      <c r="C2132" s="5">
        <v>3023692025</v>
      </c>
      <c r="D2132" s="8">
        <v>45826</v>
      </c>
      <c r="E2132" s="5" t="s">
        <v>19</v>
      </c>
      <c r="F2132" s="5" t="s">
        <v>20</v>
      </c>
      <c r="G2132" s="5" t="s">
        <v>2221</v>
      </c>
      <c r="H2132" s="5" t="s">
        <v>22</v>
      </c>
      <c r="I2132" s="5" t="s">
        <v>36</v>
      </c>
      <c r="J2132" s="5" t="s">
        <v>70</v>
      </c>
      <c r="K2132" s="5" t="s">
        <v>38</v>
      </c>
      <c r="L2132" s="9">
        <v>20257100136142</v>
      </c>
      <c r="M2132" s="8">
        <v>45826</v>
      </c>
      <c r="N2132" s="10">
        <v>45841</v>
      </c>
      <c r="O2132" s="11">
        <f ca="1">IF(N2132=0,NETWORKDAYS(D2132+1,TODAY(),[1]FESTIVOS!$A$2:$A$54),NETWORKDAYS(D2132+1,N2132,[1]FESTIVOS!$A$2:$A$54))</f>
        <v>9</v>
      </c>
      <c r="P2132" s="12" t="str">
        <f t="shared" si="8"/>
        <v>RESPUESTA TOTAL</v>
      </c>
      <c r="Q2132" s="5" t="s">
        <v>2036</v>
      </c>
      <c r="R2132" s="13">
        <v>2025</v>
      </c>
      <c r="S2132" s="5"/>
      <c r="T2132" s="5"/>
      <c r="U2132" s="5"/>
      <c r="V2132" s="5"/>
    </row>
    <row r="2133" spans="1:22" ht="15" x14ac:dyDescent="0.35">
      <c r="A2133" s="7">
        <v>45827.51779366898</v>
      </c>
      <c r="B2133" s="5" t="s">
        <v>18</v>
      </c>
      <c r="C2133" s="5">
        <v>3023902025</v>
      </c>
      <c r="D2133" s="8">
        <v>45826</v>
      </c>
      <c r="E2133" s="5" t="s">
        <v>19</v>
      </c>
      <c r="F2133" s="5" t="s">
        <v>27</v>
      </c>
      <c r="G2133" s="5" t="s">
        <v>2222</v>
      </c>
      <c r="H2133" s="5" t="s">
        <v>22</v>
      </c>
      <c r="I2133" s="5" t="s">
        <v>32</v>
      </c>
      <c r="J2133" s="5" t="s">
        <v>33</v>
      </c>
      <c r="K2133" s="5" t="s">
        <v>466</v>
      </c>
      <c r="L2133" s="9">
        <v>20257100136152</v>
      </c>
      <c r="M2133" s="8">
        <v>45826</v>
      </c>
      <c r="N2133" s="10">
        <v>45840</v>
      </c>
      <c r="O2133" s="11">
        <f ca="1">IF(N2133=0,NETWORKDAYS(D2133+1,TODAY(),[1]FESTIVOS!$A$2:$A$54),NETWORKDAYS(D2133+1,N2133,[1]FESTIVOS!$A$2:$A$54))</f>
        <v>8</v>
      </c>
      <c r="P2133" s="12" t="str">
        <f t="shared" si="8"/>
        <v>RESPUESTA TOTAL</v>
      </c>
      <c r="Q2133" s="5" t="s">
        <v>2036</v>
      </c>
      <c r="R2133" s="13">
        <v>2025</v>
      </c>
      <c r="S2133" s="5"/>
      <c r="T2133" s="5"/>
      <c r="U2133" s="5"/>
      <c r="V2133" s="5"/>
    </row>
    <row r="2134" spans="1:22" ht="15" x14ac:dyDescent="0.35">
      <c r="A2134" s="7">
        <v>45827.529971435186</v>
      </c>
      <c r="B2134" s="5" t="s">
        <v>18</v>
      </c>
      <c r="C2134" s="5">
        <v>3024412025</v>
      </c>
      <c r="D2134" s="8">
        <v>45826</v>
      </c>
      <c r="E2134" s="5" t="s">
        <v>19</v>
      </c>
      <c r="F2134" s="5" t="s">
        <v>27</v>
      </c>
      <c r="G2134" s="5" t="s">
        <v>2223</v>
      </c>
      <c r="H2134" s="5" t="s">
        <v>22</v>
      </c>
      <c r="I2134" s="5" t="s">
        <v>40</v>
      </c>
      <c r="J2134" s="5" t="s">
        <v>41</v>
      </c>
      <c r="K2134" s="5" t="s">
        <v>77</v>
      </c>
      <c r="L2134" s="9">
        <v>20257100136282</v>
      </c>
      <c r="M2134" s="8">
        <v>45826</v>
      </c>
      <c r="N2134" s="10">
        <v>45834</v>
      </c>
      <c r="O2134" s="11">
        <f ca="1">IF(N2134=0,NETWORKDAYS(D2134+1,TODAY(),[1]FESTIVOS!$A$2:$A$54),NETWORKDAYS(D2134+1,N2134,[1]FESTIVOS!$A$2:$A$54))</f>
        <v>5</v>
      </c>
      <c r="P2134" s="12" t="str">
        <f t="shared" si="8"/>
        <v>RESPUESTA TOTAL</v>
      </c>
      <c r="Q2134" s="5" t="s">
        <v>2036</v>
      </c>
      <c r="R2134" s="13">
        <v>2025</v>
      </c>
      <c r="S2134" s="5"/>
      <c r="T2134" s="5"/>
      <c r="U2134" s="5"/>
      <c r="V2134" s="5"/>
    </row>
    <row r="2135" spans="1:22" ht="15" x14ac:dyDescent="0.35">
      <c r="A2135" s="7">
        <v>45827.571213171293</v>
      </c>
      <c r="B2135" s="5" t="s">
        <v>29</v>
      </c>
      <c r="C2135" s="5">
        <v>2993822025</v>
      </c>
      <c r="D2135" s="8">
        <v>45826</v>
      </c>
      <c r="E2135" s="5" t="s">
        <v>19</v>
      </c>
      <c r="F2135" s="5" t="s">
        <v>27</v>
      </c>
      <c r="G2135" s="5" t="s">
        <v>2224</v>
      </c>
      <c r="H2135" s="5" t="s">
        <v>22</v>
      </c>
      <c r="I2135" s="5" t="s">
        <v>40</v>
      </c>
      <c r="J2135" s="5" t="s">
        <v>194</v>
      </c>
      <c r="K2135" s="5" t="s">
        <v>102</v>
      </c>
      <c r="L2135" s="9">
        <v>20257100136312</v>
      </c>
      <c r="M2135" s="8">
        <v>45826</v>
      </c>
      <c r="N2135" s="10">
        <v>45842</v>
      </c>
      <c r="O2135" s="11">
        <f ca="1">IF(N2135=0,NETWORKDAYS(D2135+1,TODAY(),[1]FESTIVOS!$A$2:$A$54),NETWORKDAYS(D2135+1,N2135,[1]FESTIVOS!$A$2:$A$54))</f>
        <v>10</v>
      </c>
      <c r="P2135" s="12" t="str">
        <f t="shared" si="8"/>
        <v>RESPUESTA TOTAL</v>
      </c>
      <c r="Q2135" s="5" t="s">
        <v>2036</v>
      </c>
      <c r="R2135" s="13">
        <v>2025</v>
      </c>
      <c r="S2135" s="5"/>
      <c r="T2135" s="5"/>
      <c r="U2135" s="5"/>
      <c r="V2135" s="5"/>
    </row>
    <row r="2136" spans="1:22" ht="15" x14ac:dyDescent="0.35">
      <c r="A2136" s="7">
        <v>45827.626549212961</v>
      </c>
      <c r="B2136" s="5" t="s">
        <v>18</v>
      </c>
      <c r="C2136" s="5">
        <v>3028082025</v>
      </c>
      <c r="D2136" s="8">
        <v>45826</v>
      </c>
      <c r="E2136" s="5" t="s">
        <v>19</v>
      </c>
      <c r="F2136" s="5" t="s">
        <v>27</v>
      </c>
      <c r="G2136" s="5" t="s">
        <v>2225</v>
      </c>
      <c r="H2136" s="5" t="s">
        <v>22</v>
      </c>
      <c r="I2136" s="5" t="s">
        <v>40</v>
      </c>
      <c r="J2136" s="5" t="s">
        <v>320</v>
      </c>
      <c r="K2136" s="5" t="s">
        <v>102</v>
      </c>
      <c r="L2136" s="9">
        <v>20257100136842</v>
      </c>
      <c r="M2136" s="8">
        <v>45827</v>
      </c>
      <c r="N2136" s="10">
        <v>45845</v>
      </c>
      <c r="O2136" s="11">
        <f ca="1">IF(N2136=0,NETWORKDAYS(D2136+1,TODAY(),[1]FESTIVOS!$A$2:$A$54),NETWORKDAYS(D2136+1,N2136,[1]FESTIVOS!$A$2:$A$54))</f>
        <v>11</v>
      </c>
      <c r="P2136" s="12" t="str">
        <f t="shared" si="8"/>
        <v>RESPUESTA TOTAL</v>
      </c>
      <c r="Q2136" s="5" t="s">
        <v>2036</v>
      </c>
      <c r="R2136" s="13">
        <v>2025</v>
      </c>
      <c r="S2136" s="5"/>
      <c r="T2136" s="5"/>
      <c r="U2136" s="5"/>
      <c r="V2136" s="5"/>
    </row>
    <row r="2137" spans="1:22" ht="15" x14ac:dyDescent="0.35">
      <c r="A2137" s="7">
        <v>45827.647427071759</v>
      </c>
      <c r="B2137" s="5" t="s">
        <v>18</v>
      </c>
      <c r="C2137" s="5">
        <v>3029672025</v>
      </c>
      <c r="D2137" s="8">
        <v>45826</v>
      </c>
      <c r="E2137" s="5" t="s">
        <v>19</v>
      </c>
      <c r="F2137" s="5" t="s">
        <v>20</v>
      </c>
      <c r="G2137" s="5" t="s">
        <v>2226</v>
      </c>
      <c r="H2137" s="5" t="s">
        <v>22</v>
      </c>
      <c r="I2137" s="5" t="s">
        <v>36</v>
      </c>
      <c r="J2137" s="5" t="s">
        <v>70</v>
      </c>
      <c r="K2137" s="5" t="s">
        <v>38</v>
      </c>
      <c r="L2137" s="9">
        <v>20257100136362</v>
      </c>
      <c r="M2137" s="8">
        <v>45826</v>
      </c>
      <c r="N2137" s="10">
        <v>45847</v>
      </c>
      <c r="O2137" s="11">
        <f ca="1">IF(N2137=0,NETWORKDAYS(D2137+1,TODAY(),[1]FESTIVOS!$A$2:$A$54),NETWORKDAYS(D2137+1,N2137,[1]FESTIVOS!$A$2:$A$54))</f>
        <v>13</v>
      </c>
      <c r="P2137" s="12" t="str">
        <f t="shared" si="8"/>
        <v>RESPUESTA TOTAL</v>
      </c>
      <c r="Q2137" s="5" t="s">
        <v>2036</v>
      </c>
      <c r="R2137" s="13">
        <v>2025</v>
      </c>
      <c r="S2137" s="5"/>
      <c r="T2137" s="5"/>
      <c r="U2137" s="5"/>
      <c r="V2137" s="5"/>
    </row>
    <row r="2138" spans="1:22" ht="15" x14ac:dyDescent="0.35">
      <c r="A2138" s="7">
        <v>45827.653389409723</v>
      </c>
      <c r="B2138" s="5" t="s">
        <v>18</v>
      </c>
      <c r="C2138" s="5">
        <v>3030052025</v>
      </c>
      <c r="D2138" s="8">
        <v>45826</v>
      </c>
      <c r="E2138" s="5" t="s">
        <v>19</v>
      </c>
      <c r="F2138" s="5" t="s">
        <v>20</v>
      </c>
      <c r="G2138" s="5" t="s">
        <v>2227</v>
      </c>
      <c r="H2138" s="5" t="s">
        <v>22</v>
      </c>
      <c r="I2138" s="5" t="s">
        <v>36</v>
      </c>
      <c r="J2138" s="5" t="s">
        <v>70</v>
      </c>
      <c r="K2138" s="5" t="s">
        <v>38</v>
      </c>
      <c r="L2138" s="9">
        <v>20257100136552</v>
      </c>
      <c r="M2138" s="8">
        <v>45826</v>
      </c>
      <c r="N2138" s="10">
        <v>45841</v>
      </c>
      <c r="O2138" s="11">
        <f ca="1">IF(N2138=0,NETWORKDAYS(D2138+1,TODAY(),[1]FESTIVOS!$A$2:$A$54),NETWORKDAYS(D2138+1,N2138,[1]FESTIVOS!$A$2:$A$54))</f>
        <v>9</v>
      </c>
      <c r="P2138" s="12" t="str">
        <f t="shared" si="8"/>
        <v>RESPUESTA TOTAL</v>
      </c>
      <c r="Q2138" s="5" t="s">
        <v>2036</v>
      </c>
      <c r="R2138" s="13">
        <v>2025</v>
      </c>
      <c r="S2138" s="5"/>
      <c r="T2138" s="5"/>
      <c r="U2138" s="5"/>
      <c r="V2138" s="5"/>
    </row>
    <row r="2139" spans="1:22" ht="15" x14ac:dyDescent="0.35">
      <c r="A2139" s="7">
        <v>45827.666094560183</v>
      </c>
      <c r="B2139" s="5" t="s">
        <v>29</v>
      </c>
      <c r="C2139" s="5">
        <v>2991352025</v>
      </c>
      <c r="D2139" s="8">
        <v>45826</v>
      </c>
      <c r="E2139" s="5" t="s">
        <v>19</v>
      </c>
      <c r="F2139" s="5" t="s">
        <v>20</v>
      </c>
      <c r="G2139" s="5" t="s">
        <v>2228</v>
      </c>
      <c r="H2139" s="5" t="s">
        <v>22</v>
      </c>
      <c r="I2139" s="5" t="s">
        <v>40</v>
      </c>
      <c r="J2139" s="5" t="s">
        <v>402</v>
      </c>
      <c r="K2139" s="5" t="s">
        <v>38</v>
      </c>
      <c r="L2139" s="9">
        <v>20257100137292</v>
      </c>
      <c r="M2139" s="8">
        <v>45827</v>
      </c>
      <c r="N2139" s="10">
        <v>45839</v>
      </c>
      <c r="O2139" s="11">
        <f ca="1">IF(N2139=0,NETWORKDAYS(D2139+1,TODAY(),[1]FESTIVOS!$A$2:$A$54),NETWORKDAYS(D2139+1,N2139,[1]FESTIVOS!$A$2:$A$54))</f>
        <v>7</v>
      </c>
      <c r="P2139" s="12" t="str">
        <f t="shared" si="8"/>
        <v>RESPUESTA TOTAL</v>
      </c>
      <c r="Q2139" s="5" t="s">
        <v>2036</v>
      </c>
      <c r="R2139" s="13">
        <v>2025</v>
      </c>
      <c r="S2139" s="5"/>
      <c r="T2139" s="5"/>
      <c r="U2139" s="5"/>
      <c r="V2139" s="5"/>
    </row>
    <row r="2140" spans="1:22" ht="15" x14ac:dyDescent="0.35">
      <c r="A2140" s="7">
        <v>45827.677661180554</v>
      </c>
      <c r="B2140" s="5" t="s">
        <v>29</v>
      </c>
      <c r="C2140" s="5">
        <v>2989322025</v>
      </c>
      <c r="D2140" s="8">
        <v>45826</v>
      </c>
      <c r="E2140" s="5" t="s">
        <v>19</v>
      </c>
      <c r="F2140" s="5" t="s">
        <v>20</v>
      </c>
      <c r="G2140" s="5" t="s">
        <v>2229</v>
      </c>
      <c r="H2140" s="5" t="s">
        <v>22</v>
      </c>
      <c r="I2140" s="5" t="s">
        <v>40</v>
      </c>
      <c r="J2140" s="5" t="s">
        <v>402</v>
      </c>
      <c r="K2140" s="5" t="s">
        <v>77</v>
      </c>
      <c r="L2140" s="9">
        <v>20257100137252</v>
      </c>
      <c r="M2140" s="8">
        <v>45826</v>
      </c>
      <c r="N2140" s="10">
        <v>45833</v>
      </c>
      <c r="O2140" s="11">
        <f ca="1">IF(N2140=0,NETWORKDAYS(D2140+1,TODAY(),[1]FESTIVOS!$A$2:$A$54),NETWORKDAYS(D2140+1,N2140,[1]FESTIVOS!$A$2:$A$54))</f>
        <v>4</v>
      </c>
      <c r="P2140" s="12" t="str">
        <f t="shared" si="8"/>
        <v>RESPUESTA TOTAL</v>
      </c>
      <c r="Q2140" s="5" t="s">
        <v>2036</v>
      </c>
      <c r="R2140" s="13">
        <v>2025</v>
      </c>
      <c r="S2140" s="5"/>
      <c r="T2140" s="5"/>
      <c r="U2140" s="5"/>
      <c r="V2140" s="5"/>
    </row>
    <row r="2141" spans="1:22" ht="15" x14ac:dyDescent="0.35">
      <c r="A2141" s="7">
        <v>45828.502430682871</v>
      </c>
      <c r="B2141" s="5" t="s">
        <v>29</v>
      </c>
      <c r="C2141" s="5">
        <v>3000582025</v>
      </c>
      <c r="D2141" s="8">
        <v>45826</v>
      </c>
      <c r="E2141" s="5" t="s">
        <v>19</v>
      </c>
      <c r="F2141" s="5" t="s">
        <v>20</v>
      </c>
      <c r="G2141" s="5" t="s">
        <v>2230</v>
      </c>
      <c r="H2141" s="5" t="s">
        <v>22</v>
      </c>
      <c r="I2141" s="5" t="s">
        <v>84</v>
      </c>
      <c r="J2141" s="5" t="s">
        <v>85</v>
      </c>
      <c r="K2141" s="5" t="s">
        <v>86</v>
      </c>
      <c r="L2141" s="9">
        <v>20257100138742</v>
      </c>
      <c r="M2141" s="8">
        <v>45826</v>
      </c>
      <c r="N2141" s="10">
        <v>45840</v>
      </c>
      <c r="O2141" s="11">
        <f ca="1">IF(N2141=0,NETWORKDAYS(D2141+1,TODAY(),[1]FESTIVOS!$A$2:$A$54),NETWORKDAYS(D2141+1,N2141,[1]FESTIVOS!$A$2:$A$54))</f>
        <v>8</v>
      </c>
      <c r="P2141" s="12" t="str">
        <f t="shared" si="8"/>
        <v>RESPUESTA TOTAL</v>
      </c>
      <c r="Q2141" s="5" t="s">
        <v>2036</v>
      </c>
      <c r="R2141" s="13">
        <v>2025</v>
      </c>
      <c r="S2141" s="5"/>
      <c r="T2141" s="5"/>
      <c r="U2141" s="5"/>
      <c r="V2141" s="5"/>
    </row>
    <row r="2142" spans="1:22" ht="15" x14ac:dyDescent="0.35">
      <c r="A2142" s="7">
        <v>45828.506845567128</v>
      </c>
      <c r="B2142" s="5" t="s">
        <v>18</v>
      </c>
      <c r="C2142" s="5">
        <v>3046192025</v>
      </c>
      <c r="D2142" s="8">
        <v>45826</v>
      </c>
      <c r="E2142" s="5" t="s">
        <v>19</v>
      </c>
      <c r="F2142" s="5" t="s">
        <v>27</v>
      </c>
      <c r="G2142" s="5" t="s">
        <v>2231</v>
      </c>
      <c r="H2142" s="5" t="s">
        <v>22</v>
      </c>
      <c r="I2142" s="5" t="s">
        <v>89</v>
      </c>
      <c r="J2142" s="5" t="s">
        <v>101</v>
      </c>
      <c r="K2142" s="5" t="s">
        <v>143</v>
      </c>
      <c r="L2142" s="9">
        <v>20257100136812</v>
      </c>
      <c r="M2142" s="8">
        <v>45827</v>
      </c>
      <c r="N2142" s="10">
        <v>45841</v>
      </c>
      <c r="O2142" s="11">
        <f ca="1">IF(N2142=0,NETWORKDAYS(D2142+1,TODAY(),[1]FESTIVOS!$A$2:$A$54),NETWORKDAYS(D2142+1,N2142,[1]FESTIVOS!$A$2:$A$54))</f>
        <v>9</v>
      </c>
      <c r="P2142" s="12" t="str">
        <f t="shared" si="8"/>
        <v>RESPUESTA TOTAL</v>
      </c>
      <c r="Q2142" s="5" t="s">
        <v>2036</v>
      </c>
      <c r="R2142" s="13">
        <v>2025</v>
      </c>
      <c r="S2142" s="5"/>
      <c r="T2142" s="5"/>
      <c r="U2142" s="5"/>
      <c r="V2142" s="5"/>
    </row>
    <row r="2143" spans="1:22" ht="15" x14ac:dyDescent="0.35">
      <c r="A2143" s="7">
        <v>45828.522685821757</v>
      </c>
      <c r="B2143" s="5" t="s">
        <v>18</v>
      </c>
      <c r="C2143" s="5">
        <v>3047312025</v>
      </c>
      <c r="D2143" s="8">
        <v>45826</v>
      </c>
      <c r="E2143" s="5" t="s">
        <v>19</v>
      </c>
      <c r="F2143" s="5" t="s">
        <v>27</v>
      </c>
      <c r="G2143" s="5" t="s">
        <v>2232</v>
      </c>
      <c r="H2143" s="5" t="s">
        <v>22</v>
      </c>
      <c r="I2143" s="5" t="s">
        <v>54</v>
      </c>
      <c r="J2143" s="5" t="s">
        <v>1052</v>
      </c>
      <c r="K2143" s="5" t="s">
        <v>52</v>
      </c>
      <c r="L2143" s="9">
        <v>20257100137152</v>
      </c>
      <c r="M2143" s="8">
        <v>45827</v>
      </c>
      <c r="N2143" s="10">
        <v>45840</v>
      </c>
      <c r="O2143" s="11">
        <f ca="1">IF(N2143=0,NETWORKDAYS(D2143+1,TODAY(),[1]FESTIVOS!$A$2:$A$54),NETWORKDAYS(D2143+1,N2143,[1]FESTIVOS!$A$2:$A$54))</f>
        <v>8</v>
      </c>
      <c r="P2143" s="12" t="str">
        <f t="shared" si="8"/>
        <v>RESPUESTA TOTAL</v>
      </c>
      <c r="Q2143" s="5" t="s">
        <v>2036</v>
      </c>
      <c r="R2143" s="13">
        <v>2025</v>
      </c>
      <c r="S2143" s="5"/>
      <c r="T2143" s="5"/>
      <c r="U2143" s="5"/>
      <c r="V2143" s="5"/>
    </row>
    <row r="2144" spans="1:22" ht="15" x14ac:dyDescent="0.35">
      <c r="A2144" s="7">
        <v>45832.414242905092</v>
      </c>
      <c r="B2144" s="5" t="s">
        <v>18</v>
      </c>
      <c r="C2144" s="5">
        <v>3074962025</v>
      </c>
      <c r="D2144" s="8">
        <v>45826</v>
      </c>
      <c r="E2144" s="5" t="s">
        <v>19</v>
      </c>
      <c r="F2144" s="5" t="s">
        <v>20</v>
      </c>
      <c r="G2144" s="5" t="s">
        <v>2233</v>
      </c>
      <c r="H2144" s="5" t="s">
        <v>22</v>
      </c>
      <c r="I2144" s="5" t="s">
        <v>89</v>
      </c>
      <c r="J2144" s="5" t="s">
        <v>101</v>
      </c>
      <c r="K2144" s="5" t="s">
        <v>431</v>
      </c>
      <c r="L2144" s="9">
        <v>20257100135372</v>
      </c>
      <c r="M2144" s="8">
        <v>45826</v>
      </c>
      <c r="N2144" s="10">
        <v>45834</v>
      </c>
      <c r="O2144" s="11">
        <f ca="1">IF(N2144=0,NETWORKDAYS(D2144+1,TODAY(),[1]FESTIVOS!$A$2:$A$54),NETWORKDAYS(D2144+1,N2144,[1]FESTIVOS!$A$2:$A$54))</f>
        <v>5</v>
      </c>
      <c r="P2144" s="12" t="str">
        <f t="shared" si="8"/>
        <v>RESPUESTA TOTAL</v>
      </c>
      <c r="Q2144" s="5" t="s">
        <v>2036</v>
      </c>
      <c r="R2144" s="13">
        <v>2025</v>
      </c>
      <c r="S2144" s="5"/>
      <c r="T2144" s="5"/>
      <c r="U2144" s="5"/>
      <c r="V2144" s="5"/>
    </row>
    <row r="2145" spans="1:22" ht="15" x14ac:dyDescent="0.35">
      <c r="A2145" s="7">
        <v>45832.430424953709</v>
      </c>
      <c r="B2145" s="5" t="s">
        <v>18</v>
      </c>
      <c r="C2145" s="5">
        <v>3075872025</v>
      </c>
      <c r="D2145" s="8">
        <v>45826</v>
      </c>
      <c r="E2145" s="5" t="s">
        <v>19</v>
      </c>
      <c r="F2145" s="5" t="s">
        <v>27</v>
      </c>
      <c r="G2145" s="5" t="s">
        <v>2234</v>
      </c>
      <c r="H2145" s="5" t="s">
        <v>22</v>
      </c>
      <c r="I2145" s="5" t="s">
        <v>89</v>
      </c>
      <c r="J2145" s="5" t="s">
        <v>101</v>
      </c>
      <c r="K2145" s="5" t="s">
        <v>431</v>
      </c>
      <c r="L2145" s="9">
        <v>20257100135552</v>
      </c>
      <c r="M2145" s="8">
        <v>45826</v>
      </c>
      <c r="N2145" s="10">
        <v>45834</v>
      </c>
      <c r="O2145" s="11">
        <f ca="1">IF(N2145=0,NETWORKDAYS(D2145+1,TODAY(),[1]FESTIVOS!$A$2:$A$54),NETWORKDAYS(D2145+1,N2145,[1]FESTIVOS!$A$2:$A$54))</f>
        <v>5</v>
      </c>
      <c r="P2145" s="12" t="str">
        <f t="shared" si="8"/>
        <v>RESPUESTA TOTAL</v>
      </c>
      <c r="Q2145" s="5" t="s">
        <v>2036</v>
      </c>
      <c r="R2145" s="13">
        <v>2025</v>
      </c>
      <c r="S2145" s="5"/>
      <c r="T2145" s="5"/>
      <c r="U2145" s="5"/>
      <c r="V2145" s="5"/>
    </row>
    <row r="2146" spans="1:22" ht="15" x14ac:dyDescent="0.35">
      <c r="A2146" s="7">
        <v>45832.455969340277</v>
      </c>
      <c r="B2146" s="5" t="s">
        <v>18</v>
      </c>
      <c r="C2146" s="5">
        <v>3077622025</v>
      </c>
      <c r="D2146" s="8">
        <v>45826</v>
      </c>
      <c r="E2146" s="5" t="s">
        <v>19</v>
      </c>
      <c r="F2146" s="5" t="s">
        <v>20</v>
      </c>
      <c r="G2146" s="5" t="s">
        <v>2235</v>
      </c>
      <c r="H2146" s="5" t="s">
        <v>391</v>
      </c>
      <c r="I2146" s="5" t="s">
        <v>392</v>
      </c>
      <c r="J2146" s="5" t="s">
        <v>393</v>
      </c>
      <c r="K2146" s="5" t="s">
        <v>394</v>
      </c>
      <c r="L2146" s="9">
        <v>20257100135772</v>
      </c>
      <c r="M2146" s="8">
        <v>45826</v>
      </c>
      <c r="N2146" s="10">
        <v>45834</v>
      </c>
      <c r="O2146" s="11">
        <f ca="1">IF(N2146=0,NETWORKDAYS(D2146+1,TODAY(),[1]FESTIVOS!$A$2:$A$54),NETWORKDAYS(D2146+1,N2146,[1]FESTIVOS!$A$2:$A$54))</f>
        <v>5</v>
      </c>
      <c r="P2146" s="12" t="str">
        <f t="shared" si="8"/>
        <v>RESPUESTA TOTAL</v>
      </c>
      <c r="Q2146" s="5" t="s">
        <v>2036</v>
      </c>
      <c r="R2146" s="13">
        <v>2025</v>
      </c>
      <c r="S2146" s="5"/>
      <c r="T2146" s="5"/>
      <c r="U2146" s="5"/>
      <c r="V2146" s="5"/>
    </row>
    <row r="2147" spans="1:22" ht="15" x14ac:dyDescent="0.35">
      <c r="A2147" s="7">
        <v>45832.47646046296</v>
      </c>
      <c r="B2147" s="5" t="s">
        <v>18</v>
      </c>
      <c r="C2147" s="5">
        <v>3078582025</v>
      </c>
      <c r="D2147" s="8">
        <v>45826</v>
      </c>
      <c r="E2147" s="5" t="s">
        <v>19</v>
      </c>
      <c r="F2147" s="5" t="s">
        <v>27</v>
      </c>
      <c r="G2147" s="5" t="s">
        <v>2236</v>
      </c>
      <c r="H2147" s="5" t="s">
        <v>391</v>
      </c>
      <c r="I2147" s="5" t="s">
        <v>392</v>
      </c>
      <c r="J2147" s="5" t="s">
        <v>393</v>
      </c>
      <c r="K2147" s="5" t="s">
        <v>394</v>
      </c>
      <c r="L2147" s="9">
        <v>20257100135202</v>
      </c>
      <c r="M2147" s="8">
        <v>45826</v>
      </c>
      <c r="N2147" s="10">
        <v>45834</v>
      </c>
      <c r="O2147" s="11">
        <f ca="1">IF(N2147=0,NETWORKDAYS(D2147+1,TODAY(),[1]FESTIVOS!$A$2:$A$54),NETWORKDAYS(D2147+1,N2147,[1]FESTIVOS!$A$2:$A$54))</f>
        <v>5</v>
      </c>
      <c r="P2147" s="12" t="str">
        <f t="shared" si="8"/>
        <v>RESPUESTA TOTAL</v>
      </c>
      <c r="Q2147" s="5" t="s">
        <v>2036</v>
      </c>
      <c r="R2147" s="13">
        <v>2025</v>
      </c>
      <c r="S2147" s="5"/>
      <c r="T2147" s="5"/>
      <c r="U2147" s="5"/>
      <c r="V2147" s="5"/>
    </row>
    <row r="2148" spans="1:22" ht="15" x14ac:dyDescent="0.35">
      <c r="A2148" s="7">
        <v>45832.489753946764</v>
      </c>
      <c r="B2148" s="5" t="s">
        <v>18</v>
      </c>
      <c r="C2148" s="5">
        <v>3079512025</v>
      </c>
      <c r="D2148" s="8">
        <v>45826</v>
      </c>
      <c r="E2148" s="5" t="s">
        <v>19</v>
      </c>
      <c r="F2148" s="5" t="s">
        <v>27</v>
      </c>
      <c r="G2148" s="5" t="s">
        <v>2237</v>
      </c>
      <c r="H2148" s="5" t="s">
        <v>391</v>
      </c>
      <c r="I2148" s="5" t="s">
        <v>392</v>
      </c>
      <c r="J2148" s="5" t="s">
        <v>393</v>
      </c>
      <c r="K2148" s="5" t="s">
        <v>791</v>
      </c>
      <c r="L2148" s="9">
        <v>20257100135362</v>
      </c>
      <c r="M2148" s="8">
        <v>45826</v>
      </c>
      <c r="N2148" s="10">
        <v>45834</v>
      </c>
      <c r="O2148" s="11">
        <f ca="1">IF(N2148=0,NETWORKDAYS(D2148+1,TODAY(),[1]FESTIVOS!$A$2:$A$54),NETWORKDAYS(D2148+1,N2148,[1]FESTIVOS!$A$2:$A$54))</f>
        <v>5</v>
      </c>
      <c r="P2148" s="12" t="str">
        <f t="shared" si="8"/>
        <v>RESPUESTA TOTAL</v>
      </c>
      <c r="Q2148" s="5" t="s">
        <v>2036</v>
      </c>
      <c r="R2148" s="13">
        <v>2025</v>
      </c>
      <c r="S2148" s="5"/>
      <c r="T2148" s="5"/>
      <c r="U2148" s="5"/>
      <c r="V2148" s="5"/>
    </row>
    <row r="2149" spans="1:22" ht="15" x14ac:dyDescent="0.35">
      <c r="A2149" s="7">
        <v>45832.489840127309</v>
      </c>
      <c r="B2149" s="5" t="s">
        <v>18</v>
      </c>
      <c r="C2149" s="5">
        <v>3079572025</v>
      </c>
      <c r="D2149" s="8">
        <v>45826</v>
      </c>
      <c r="E2149" s="5" t="s">
        <v>19</v>
      </c>
      <c r="F2149" s="5" t="s">
        <v>27</v>
      </c>
      <c r="G2149" s="5" t="s">
        <v>2238</v>
      </c>
      <c r="H2149" s="5" t="s">
        <v>391</v>
      </c>
      <c r="I2149" s="5" t="s">
        <v>392</v>
      </c>
      <c r="J2149" s="5" t="s">
        <v>393</v>
      </c>
      <c r="K2149" s="5" t="s">
        <v>791</v>
      </c>
      <c r="L2149" s="9">
        <v>20257100135852</v>
      </c>
      <c r="M2149" s="8">
        <v>45826</v>
      </c>
      <c r="N2149" s="10">
        <v>45834</v>
      </c>
      <c r="O2149" s="11">
        <f ca="1">IF(N2149=0,NETWORKDAYS(D2149+1,TODAY(),[1]FESTIVOS!$A$2:$A$54),NETWORKDAYS(D2149+1,N2149,[1]FESTIVOS!$A$2:$A$54))</f>
        <v>5</v>
      </c>
      <c r="P2149" s="12" t="str">
        <f t="shared" si="8"/>
        <v>RESPUESTA TOTAL</v>
      </c>
      <c r="Q2149" s="5" t="s">
        <v>2036</v>
      </c>
      <c r="R2149" s="13">
        <v>2025</v>
      </c>
      <c r="S2149" s="5"/>
      <c r="T2149" s="5"/>
      <c r="U2149" s="5"/>
      <c r="V2149" s="5"/>
    </row>
    <row r="2150" spans="1:22" ht="15" x14ac:dyDescent="0.35">
      <c r="A2150" s="7">
        <v>45832.50907699074</v>
      </c>
      <c r="B2150" s="5" t="s">
        <v>18</v>
      </c>
      <c r="C2150" s="5">
        <v>3080852025</v>
      </c>
      <c r="D2150" s="8">
        <v>45826</v>
      </c>
      <c r="E2150" s="5" t="s">
        <v>19</v>
      </c>
      <c r="F2150" s="5" t="s">
        <v>27</v>
      </c>
      <c r="G2150" s="5" t="s">
        <v>2239</v>
      </c>
      <c r="H2150" s="5" t="s">
        <v>391</v>
      </c>
      <c r="I2150" s="5" t="s">
        <v>392</v>
      </c>
      <c r="J2150" s="5" t="s">
        <v>393</v>
      </c>
      <c r="K2150" s="5" t="s">
        <v>920</v>
      </c>
      <c r="L2150" s="9">
        <v>20257100136242</v>
      </c>
      <c r="M2150" s="8">
        <v>45826</v>
      </c>
      <c r="N2150" s="10">
        <v>45834</v>
      </c>
      <c r="O2150" s="11">
        <f ca="1">IF(N2150=0,NETWORKDAYS(D2150+1,TODAY(),[1]FESTIVOS!$A$2:$A$54),NETWORKDAYS(D2150+1,N2150,[1]FESTIVOS!$A$2:$A$54))</f>
        <v>5</v>
      </c>
      <c r="P2150" s="12" t="str">
        <f t="shared" si="8"/>
        <v>RESPUESTA TOTAL</v>
      </c>
      <c r="Q2150" s="5" t="s">
        <v>2036</v>
      </c>
      <c r="R2150" s="13">
        <v>2025</v>
      </c>
      <c r="S2150" s="5"/>
      <c r="T2150" s="5"/>
      <c r="U2150" s="5"/>
      <c r="V2150" s="5"/>
    </row>
    <row r="2151" spans="1:22" ht="15" x14ac:dyDescent="0.35">
      <c r="A2151" s="7">
        <v>45832.525246446763</v>
      </c>
      <c r="B2151" s="5" t="s">
        <v>18</v>
      </c>
      <c r="C2151" s="5">
        <v>3082042025</v>
      </c>
      <c r="D2151" s="8">
        <v>45826</v>
      </c>
      <c r="E2151" s="5" t="s">
        <v>19</v>
      </c>
      <c r="F2151" s="5" t="s">
        <v>20</v>
      </c>
      <c r="G2151" s="5" t="s">
        <v>2240</v>
      </c>
      <c r="H2151" s="5" t="s">
        <v>391</v>
      </c>
      <c r="I2151" s="5" t="s">
        <v>392</v>
      </c>
      <c r="J2151" s="5" t="s">
        <v>393</v>
      </c>
      <c r="K2151" s="5" t="s">
        <v>394</v>
      </c>
      <c r="L2151" s="9">
        <v>20257100136732</v>
      </c>
      <c r="M2151" s="8">
        <v>45826</v>
      </c>
      <c r="N2151" s="10">
        <v>45834</v>
      </c>
      <c r="O2151" s="11">
        <f ca="1">IF(N2151=0,NETWORKDAYS(D2151+1,TODAY(),[1]FESTIVOS!$A$2:$A$54),NETWORKDAYS(D2151+1,N2151,[1]FESTIVOS!$A$2:$A$54))</f>
        <v>5</v>
      </c>
      <c r="P2151" s="12" t="str">
        <f t="shared" si="8"/>
        <v>RESPUESTA TOTAL</v>
      </c>
      <c r="Q2151" s="5" t="s">
        <v>2036</v>
      </c>
      <c r="R2151" s="13">
        <v>2025</v>
      </c>
      <c r="S2151" s="5"/>
      <c r="T2151" s="5"/>
      <c r="U2151" s="5"/>
      <c r="V2151" s="5"/>
    </row>
    <row r="2152" spans="1:22" ht="15" x14ac:dyDescent="0.35">
      <c r="A2152" s="7">
        <v>45828.532383414349</v>
      </c>
      <c r="B2152" s="5" t="s">
        <v>18</v>
      </c>
      <c r="C2152" s="5">
        <v>3047762025</v>
      </c>
      <c r="D2152" s="8">
        <v>45827</v>
      </c>
      <c r="E2152" s="5" t="s">
        <v>19</v>
      </c>
      <c r="F2152" s="5" t="s">
        <v>20</v>
      </c>
      <c r="G2152" s="5" t="s">
        <v>2241</v>
      </c>
      <c r="H2152" s="5" t="s">
        <v>22</v>
      </c>
      <c r="I2152" s="5" t="s">
        <v>36</v>
      </c>
      <c r="J2152" s="5" t="s">
        <v>70</v>
      </c>
      <c r="K2152" s="5" t="s">
        <v>38</v>
      </c>
      <c r="L2152" s="9">
        <v>20257100137672</v>
      </c>
      <c r="M2152" s="8">
        <v>45827</v>
      </c>
      <c r="N2152" s="10">
        <v>45839</v>
      </c>
      <c r="O2152" s="11">
        <f ca="1">IF(N2152=0,NETWORKDAYS(D2152+1,TODAY(),[1]FESTIVOS!$A$2:$A$54),NETWORKDAYS(D2152+1,N2152,[1]FESTIVOS!$A$2:$A$54))</f>
        <v>6</v>
      </c>
      <c r="P2152" s="12" t="str">
        <f t="shared" si="8"/>
        <v>RESPUESTA TOTAL</v>
      </c>
      <c r="Q2152" s="5" t="s">
        <v>2036</v>
      </c>
      <c r="R2152" s="13">
        <v>2025</v>
      </c>
      <c r="S2152" s="5"/>
      <c r="T2152" s="5"/>
      <c r="U2152" s="5"/>
      <c r="V2152" s="5"/>
    </row>
    <row r="2153" spans="1:22" ht="15" x14ac:dyDescent="0.35">
      <c r="A2153" s="7">
        <v>45828.616147199078</v>
      </c>
      <c r="B2153" s="5" t="s">
        <v>18</v>
      </c>
      <c r="C2153" s="5">
        <v>3051012025</v>
      </c>
      <c r="D2153" s="8">
        <v>45827</v>
      </c>
      <c r="E2153" s="5" t="s">
        <v>19</v>
      </c>
      <c r="F2153" s="5" t="s">
        <v>20</v>
      </c>
      <c r="G2153" s="5" t="s">
        <v>2242</v>
      </c>
      <c r="H2153" s="5" t="s">
        <v>22</v>
      </c>
      <c r="I2153" s="5" t="s">
        <v>23</v>
      </c>
      <c r="J2153" s="5" t="s">
        <v>24</v>
      </c>
      <c r="K2153" s="5" t="s">
        <v>25</v>
      </c>
      <c r="L2153" s="9">
        <v>20257100137972</v>
      </c>
      <c r="M2153" s="8">
        <v>45827</v>
      </c>
      <c r="N2153" s="10">
        <v>45847</v>
      </c>
      <c r="O2153" s="11">
        <f ca="1">IF(N2153=0,NETWORKDAYS(D2153+1,TODAY(),[1]FESTIVOS!$A$2:$A$54),NETWORKDAYS(D2153+1,N2153,[1]FESTIVOS!$A$2:$A$54))</f>
        <v>12</v>
      </c>
      <c r="P2153" s="12" t="str">
        <f t="shared" si="8"/>
        <v>RESPUESTA TOTAL</v>
      </c>
      <c r="Q2153" s="5" t="s">
        <v>2036</v>
      </c>
      <c r="R2153" s="13">
        <v>2025</v>
      </c>
      <c r="S2153" s="5"/>
      <c r="T2153" s="5"/>
      <c r="U2153" s="5"/>
      <c r="V2153" s="5"/>
    </row>
    <row r="2154" spans="1:22" ht="15" x14ac:dyDescent="0.35">
      <c r="A2154" s="7">
        <v>45828.620799166667</v>
      </c>
      <c r="B2154" s="5" t="s">
        <v>18</v>
      </c>
      <c r="C2154" s="5">
        <v>3051552025</v>
      </c>
      <c r="D2154" s="8">
        <v>45827</v>
      </c>
      <c r="E2154" s="5" t="s">
        <v>19</v>
      </c>
      <c r="F2154" s="5" t="s">
        <v>27</v>
      </c>
      <c r="G2154" s="5" t="s">
        <v>2243</v>
      </c>
      <c r="H2154" s="5" t="s">
        <v>22</v>
      </c>
      <c r="I2154" s="5" t="s">
        <v>36</v>
      </c>
      <c r="J2154" s="5" t="s">
        <v>37</v>
      </c>
      <c r="K2154" s="5" t="s">
        <v>38</v>
      </c>
      <c r="L2154" s="9">
        <v>20257100138022</v>
      </c>
      <c r="M2154" s="8">
        <v>45827</v>
      </c>
      <c r="N2154" s="10">
        <v>45834</v>
      </c>
      <c r="O2154" s="11">
        <f ca="1">IF(N2154=0,NETWORKDAYS(D2154+1,TODAY(),[1]FESTIVOS!$A$2:$A$54),NETWORKDAYS(D2154+1,N2154,[1]FESTIVOS!$A$2:$A$54))</f>
        <v>4</v>
      </c>
      <c r="P2154" s="12" t="str">
        <f t="shared" si="8"/>
        <v>RESPUESTA TOTAL</v>
      </c>
      <c r="Q2154" s="5" t="s">
        <v>2036</v>
      </c>
      <c r="R2154" s="13">
        <v>2025</v>
      </c>
      <c r="S2154" s="5"/>
      <c r="T2154" s="5"/>
      <c r="U2154" s="5"/>
      <c r="V2154" s="5"/>
    </row>
    <row r="2155" spans="1:22" ht="15" x14ac:dyDescent="0.35">
      <c r="A2155" s="7">
        <v>45828.640509212964</v>
      </c>
      <c r="B2155" s="5" t="s">
        <v>18</v>
      </c>
      <c r="C2155" s="5">
        <v>3051882025</v>
      </c>
      <c r="D2155" s="8">
        <v>45827</v>
      </c>
      <c r="E2155" s="5" t="s">
        <v>19</v>
      </c>
      <c r="F2155" s="5" t="s">
        <v>27</v>
      </c>
      <c r="G2155" s="5" t="s">
        <v>2244</v>
      </c>
      <c r="H2155" s="5" t="s">
        <v>22</v>
      </c>
      <c r="I2155" s="5" t="s">
        <v>36</v>
      </c>
      <c r="J2155" s="5" t="s">
        <v>70</v>
      </c>
      <c r="K2155" s="5" t="s">
        <v>38</v>
      </c>
      <c r="L2155" s="9">
        <v>20257100138092</v>
      </c>
      <c r="M2155" s="8">
        <v>45827</v>
      </c>
      <c r="N2155" s="10">
        <v>45841</v>
      </c>
      <c r="O2155" s="11">
        <f ca="1">IF(N2155=0,NETWORKDAYS(D2155+1,TODAY(),[1]FESTIVOS!$A$2:$A$54),NETWORKDAYS(D2155+1,N2155,[1]FESTIVOS!$A$2:$A$54))</f>
        <v>8</v>
      </c>
      <c r="P2155" s="12" t="str">
        <f t="shared" si="8"/>
        <v>RESPUESTA TOTAL</v>
      </c>
      <c r="Q2155" s="5" t="s">
        <v>2036</v>
      </c>
      <c r="R2155" s="13">
        <v>2025</v>
      </c>
      <c r="S2155" s="5"/>
      <c r="T2155" s="5"/>
      <c r="U2155" s="5"/>
      <c r="V2155" s="5"/>
    </row>
    <row r="2156" spans="1:22" ht="15" x14ac:dyDescent="0.35">
      <c r="A2156" s="7">
        <v>45828.646533287036</v>
      </c>
      <c r="B2156" s="5" t="s">
        <v>18</v>
      </c>
      <c r="C2156" s="5">
        <v>3052952025</v>
      </c>
      <c r="D2156" s="8">
        <v>45827</v>
      </c>
      <c r="E2156" s="5" t="s">
        <v>19</v>
      </c>
      <c r="F2156" s="5" t="s">
        <v>27</v>
      </c>
      <c r="G2156" s="5" t="s">
        <v>2245</v>
      </c>
      <c r="H2156" s="5" t="s">
        <v>22</v>
      </c>
      <c r="I2156" s="5" t="s">
        <v>40</v>
      </c>
      <c r="J2156" s="5" t="s">
        <v>41</v>
      </c>
      <c r="K2156" s="5" t="s">
        <v>86</v>
      </c>
      <c r="L2156" s="9">
        <v>20257100138132</v>
      </c>
      <c r="M2156" s="8">
        <v>45825</v>
      </c>
      <c r="N2156" s="10">
        <v>45833</v>
      </c>
      <c r="O2156" s="11">
        <f ca="1">IF(N2156=0,NETWORKDAYS(D2156+1,TODAY(),[1]FESTIVOS!$A$2:$A$54),NETWORKDAYS(D2156+1,N2156,[1]FESTIVOS!$A$2:$A$54))</f>
        <v>3</v>
      </c>
      <c r="P2156" s="12" t="str">
        <f t="shared" si="8"/>
        <v>RESPUESTA TOTAL</v>
      </c>
      <c r="Q2156" s="5" t="s">
        <v>2036</v>
      </c>
      <c r="R2156" s="13">
        <v>2025</v>
      </c>
      <c r="S2156" s="5"/>
      <c r="T2156" s="5"/>
      <c r="U2156" s="5"/>
      <c r="V2156" s="5"/>
    </row>
    <row r="2157" spans="1:22" ht="15" x14ac:dyDescent="0.35">
      <c r="A2157" s="7">
        <v>45828.651530011572</v>
      </c>
      <c r="B2157" s="5" t="s">
        <v>18</v>
      </c>
      <c r="C2157" s="5">
        <v>3053202025</v>
      </c>
      <c r="D2157" s="8">
        <v>45827</v>
      </c>
      <c r="E2157" s="5" t="s">
        <v>19</v>
      </c>
      <c r="F2157" s="5" t="s">
        <v>20</v>
      </c>
      <c r="G2157" s="5" t="s">
        <v>2246</v>
      </c>
      <c r="H2157" s="5" t="s">
        <v>22</v>
      </c>
      <c r="I2157" s="5" t="s">
        <v>84</v>
      </c>
      <c r="J2157" s="5" t="s">
        <v>85</v>
      </c>
      <c r="K2157" s="5" t="s">
        <v>86</v>
      </c>
      <c r="L2157" s="9">
        <v>20257100138242</v>
      </c>
      <c r="M2157" s="8">
        <v>45827</v>
      </c>
      <c r="N2157" s="10">
        <v>45852</v>
      </c>
      <c r="O2157" s="11">
        <f ca="1">IF(N2157=0,NETWORKDAYS(D2157+1,TODAY(),[1]FESTIVOS!$A$2:$A$54),NETWORKDAYS(D2157+1,N2157,[1]FESTIVOS!$A$2:$A$54))</f>
        <v>15</v>
      </c>
      <c r="P2157" s="12" t="str">
        <f t="shared" si="8"/>
        <v>RESPUESTA TOTAL</v>
      </c>
      <c r="Q2157" s="5" t="s">
        <v>2036</v>
      </c>
      <c r="R2157" s="13">
        <v>2025</v>
      </c>
      <c r="S2157" s="5"/>
      <c r="T2157" s="5"/>
      <c r="U2157" s="5"/>
      <c r="V2157" s="5"/>
    </row>
    <row r="2158" spans="1:22" ht="15" x14ac:dyDescent="0.35">
      <c r="A2158" s="7">
        <v>45832.604286678237</v>
      </c>
      <c r="B2158" s="5" t="s">
        <v>18</v>
      </c>
      <c r="C2158" s="5">
        <v>3085882025</v>
      </c>
      <c r="D2158" s="8">
        <v>45827</v>
      </c>
      <c r="E2158" s="5" t="s">
        <v>19</v>
      </c>
      <c r="F2158" s="5" t="s">
        <v>20</v>
      </c>
      <c r="G2158" s="5" t="s">
        <v>2247</v>
      </c>
      <c r="H2158" s="5" t="s">
        <v>391</v>
      </c>
      <c r="I2158" s="5" t="s">
        <v>392</v>
      </c>
      <c r="J2158" s="5" t="s">
        <v>393</v>
      </c>
      <c r="K2158" s="5" t="s">
        <v>890</v>
      </c>
      <c r="L2158" s="9">
        <v>20257100137132</v>
      </c>
      <c r="M2158" s="8">
        <v>45827</v>
      </c>
      <c r="N2158" s="10">
        <v>45834</v>
      </c>
      <c r="O2158" s="11">
        <f ca="1">IF(N2158=0,NETWORKDAYS(D2158+1,TODAY(),[1]FESTIVOS!$A$2:$A$54),NETWORKDAYS(D2158+1,N2158,[1]FESTIVOS!$A$2:$A$54))</f>
        <v>4</v>
      </c>
      <c r="P2158" s="12" t="str">
        <f t="shared" si="8"/>
        <v>RESPUESTA TOTAL</v>
      </c>
      <c r="Q2158" s="5" t="s">
        <v>2036</v>
      </c>
      <c r="R2158" s="13">
        <v>2025</v>
      </c>
      <c r="S2158" s="5"/>
      <c r="T2158" s="5"/>
      <c r="U2158" s="5"/>
      <c r="V2158" s="5"/>
    </row>
    <row r="2159" spans="1:22" ht="15" x14ac:dyDescent="0.35">
      <c r="A2159" s="7">
        <v>45832.616917812498</v>
      </c>
      <c r="B2159" s="5" t="s">
        <v>18</v>
      </c>
      <c r="C2159" s="5">
        <v>3086592025</v>
      </c>
      <c r="D2159" s="8">
        <v>45827</v>
      </c>
      <c r="E2159" s="5" t="s">
        <v>19</v>
      </c>
      <c r="F2159" s="5" t="s">
        <v>27</v>
      </c>
      <c r="G2159" s="5" t="s">
        <v>2248</v>
      </c>
      <c r="H2159" s="5" t="s">
        <v>391</v>
      </c>
      <c r="I2159" s="5" t="s">
        <v>392</v>
      </c>
      <c r="J2159" s="5" t="s">
        <v>393</v>
      </c>
      <c r="K2159" s="5" t="s">
        <v>1069</v>
      </c>
      <c r="L2159" s="9">
        <v>20257100137072</v>
      </c>
      <c r="M2159" s="8">
        <v>45827</v>
      </c>
      <c r="N2159" s="10">
        <v>45834</v>
      </c>
      <c r="O2159" s="11">
        <f ca="1">IF(N2159=0,NETWORKDAYS(D2159+1,TODAY(),[1]FESTIVOS!$A$2:$A$54),NETWORKDAYS(D2159+1,N2159,[1]FESTIVOS!$A$2:$A$54))</f>
        <v>4</v>
      </c>
      <c r="P2159" s="12" t="str">
        <f t="shared" si="8"/>
        <v>RESPUESTA TOTAL</v>
      </c>
      <c r="Q2159" s="5" t="s">
        <v>2036</v>
      </c>
      <c r="R2159" s="13">
        <v>2025</v>
      </c>
      <c r="S2159" s="5"/>
      <c r="T2159" s="5"/>
      <c r="U2159" s="5"/>
      <c r="V2159" s="5"/>
    </row>
    <row r="2160" spans="1:22" ht="15" x14ac:dyDescent="0.35">
      <c r="A2160" s="7">
        <v>45832.668701076385</v>
      </c>
      <c r="B2160" s="5" t="s">
        <v>29</v>
      </c>
      <c r="C2160" s="5">
        <v>2826062025</v>
      </c>
      <c r="D2160" s="8">
        <v>45827</v>
      </c>
      <c r="E2160" s="5" t="s">
        <v>19</v>
      </c>
      <c r="F2160" s="5" t="s">
        <v>20</v>
      </c>
      <c r="G2160" s="5" t="s">
        <v>2249</v>
      </c>
      <c r="H2160" s="5" t="s">
        <v>22</v>
      </c>
      <c r="I2160" s="5" t="s">
        <v>54</v>
      </c>
      <c r="J2160" s="5" t="s">
        <v>95</v>
      </c>
      <c r="K2160" s="5" t="s">
        <v>52</v>
      </c>
      <c r="L2160" s="9">
        <v>20257100140592</v>
      </c>
      <c r="M2160" s="8">
        <v>45832</v>
      </c>
      <c r="N2160" s="10">
        <v>45834</v>
      </c>
      <c r="O2160" s="11">
        <f ca="1">IF(N2160=0,NETWORKDAYS(D2160+1,TODAY(),[1]FESTIVOS!$A$2:$A$54),NETWORKDAYS(D2160+1,N2160,[1]FESTIVOS!$A$2:$A$54))</f>
        <v>4</v>
      </c>
      <c r="P2160" s="12" t="str">
        <f t="shared" si="8"/>
        <v>RESPUESTA TOTAL</v>
      </c>
      <c r="Q2160" s="5" t="s">
        <v>2036</v>
      </c>
      <c r="R2160" s="13">
        <v>2025</v>
      </c>
      <c r="S2160" s="5"/>
      <c r="T2160" s="5"/>
      <c r="U2160" s="5"/>
      <c r="V2160" s="5"/>
    </row>
    <row r="2161" spans="1:22" ht="15" x14ac:dyDescent="0.35">
      <c r="A2161" s="7">
        <v>45832.67248256944</v>
      </c>
      <c r="B2161" s="5" t="s">
        <v>29</v>
      </c>
      <c r="C2161" s="5">
        <v>3024392025</v>
      </c>
      <c r="D2161" s="8">
        <v>45827</v>
      </c>
      <c r="E2161" s="5" t="s">
        <v>443</v>
      </c>
      <c r="F2161" s="5" t="s">
        <v>20</v>
      </c>
      <c r="G2161" s="5" t="s">
        <v>2250</v>
      </c>
      <c r="H2161" s="5" t="s">
        <v>22</v>
      </c>
      <c r="I2161" s="5" t="s">
        <v>23</v>
      </c>
      <c r="J2161" s="5" t="s">
        <v>176</v>
      </c>
      <c r="K2161" s="5" t="s">
        <v>25</v>
      </c>
      <c r="L2161" s="9">
        <v>20257100140642</v>
      </c>
      <c r="M2161" s="8">
        <v>45832</v>
      </c>
      <c r="N2161" s="10">
        <v>45834</v>
      </c>
      <c r="O2161" s="11">
        <f ca="1">IF(N2161=0,NETWORKDAYS(D2161+1,TODAY(),[1]FESTIVOS!$A$2:$A$54),NETWORKDAYS(D2161+1,N2161,[1]FESTIVOS!$A$2:$A$54))</f>
        <v>4</v>
      </c>
      <c r="P2161" s="12" t="str">
        <f t="shared" si="8"/>
        <v>RESPUESTA TOTAL</v>
      </c>
      <c r="Q2161" s="5" t="s">
        <v>2036</v>
      </c>
      <c r="R2161" s="13">
        <v>2025</v>
      </c>
      <c r="S2161" s="5"/>
      <c r="T2161" s="5"/>
      <c r="U2161" s="5"/>
      <c r="V2161" s="5"/>
    </row>
    <row r="2162" spans="1:22" ht="15" x14ac:dyDescent="0.35">
      <c r="A2162" s="7">
        <v>45832.676047002315</v>
      </c>
      <c r="B2162" s="5" t="s">
        <v>18</v>
      </c>
      <c r="C2162" s="5">
        <v>2937142025</v>
      </c>
      <c r="D2162" s="8">
        <v>45827</v>
      </c>
      <c r="E2162" s="5" t="s">
        <v>19</v>
      </c>
      <c r="F2162" s="5" t="s">
        <v>20</v>
      </c>
      <c r="G2162" s="5" t="s">
        <v>2251</v>
      </c>
      <c r="H2162" s="5" t="s">
        <v>22</v>
      </c>
      <c r="I2162" s="5" t="s">
        <v>59</v>
      </c>
      <c r="J2162" s="5" t="s">
        <v>60</v>
      </c>
      <c r="K2162" s="5" t="s">
        <v>61</v>
      </c>
      <c r="L2162" s="9">
        <v>20257100140682</v>
      </c>
      <c r="M2162" s="8">
        <v>45832</v>
      </c>
      <c r="N2162" s="10">
        <v>45849</v>
      </c>
      <c r="O2162" s="11">
        <f ca="1">IF(N2162=0,NETWORKDAYS(D2162+1,TODAY(),[1]FESTIVOS!$A$2:$A$54),NETWORKDAYS(D2162+1,N2162,[1]FESTIVOS!$A$2:$A$54))</f>
        <v>14</v>
      </c>
      <c r="P2162" s="12" t="str">
        <f t="shared" si="8"/>
        <v>RESPUESTA TOTAL</v>
      </c>
      <c r="Q2162" s="5" t="s">
        <v>2036</v>
      </c>
      <c r="R2162" s="13">
        <v>2025</v>
      </c>
      <c r="S2162" s="5"/>
      <c r="T2162" s="5"/>
      <c r="U2162" s="5"/>
      <c r="V2162" s="5"/>
    </row>
    <row r="2163" spans="1:22" ht="15" x14ac:dyDescent="0.35">
      <c r="A2163" s="7">
        <v>45833.356264074071</v>
      </c>
      <c r="B2163" s="14" t="s">
        <v>29</v>
      </c>
      <c r="C2163" s="14">
        <v>2729452025</v>
      </c>
      <c r="D2163" s="15">
        <v>45827</v>
      </c>
      <c r="E2163" s="14" t="s">
        <v>19</v>
      </c>
      <c r="F2163" s="14" t="s">
        <v>27</v>
      </c>
      <c r="G2163" s="14" t="s">
        <v>2252</v>
      </c>
      <c r="H2163" s="14" t="s">
        <v>22</v>
      </c>
      <c r="I2163" s="14" t="s">
        <v>65</v>
      </c>
      <c r="J2163" s="14" t="s">
        <v>106</v>
      </c>
      <c r="K2163" s="14" t="s">
        <v>47</v>
      </c>
      <c r="L2163" s="9">
        <v>20257100140752</v>
      </c>
      <c r="M2163" s="8">
        <v>45832</v>
      </c>
      <c r="N2163" s="10">
        <v>45848</v>
      </c>
      <c r="O2163" s="11">
        <f ca="1">IF(N2163=0,NETWORKDAYS(D2163+1,TODAY(),[1]FESTIVOS!$A$2:$A$54),NETWORKDAYS(D2163+1,N2163,[1]FESTIVOS!$A$2:$A$54))</f>
        <v>13</v>
      </c>
      <c r="P2163" s="12" t="str">
        <f t="shared" si="8"/>
        <v>RESPUESTA TOTAL</v>
      </c>
      <c r="Q2163" s="5" t="s">
        <v>2036</v>
      </c>
      <c r="R2163" s="13">
        <v>2025</v>
      </c>
      <c r="S2163" s="5"/>
      <c r="T2163" s="5"/>
      <c r="U2163" s="5"/>
      <c r="V2163" s="5"/>
    </row>
    <row r="2164" spans="1:22" ht="15" x14ac:dyDescent="0.35">
      <c r="A2164" s="7">
        <v>45832.650278842593</v>
      </c>
      <c r="B2164" s="5" t="s">
        <v>18</v>
      </c>
      <c r="C2164" s="5">
        <v>3088962025</v>
      </c>
      <c r="D2164" s="8">
        <v>45828</v>
      </c>
      <c r="E2164" s="5" t="s">
        <v>19</v>
      </c>
      <c r="F2164" s="5" t="s">
        <v>27</v>
      </c>
      <c r="G2164" s="5" t="s">
        <v>2253</v>
      </c>
      <c r="H2164" s="5" t="s">
        <v>22</v>
      </c>
      <c r="I2164" s="5" t="s">
        <v>36</v>
      </c>
      <c r="J2164" s="5" t="s">
        <v>70</v>
      </c>
      <c r="K2164" s="5" t="s">
        <v>38</v>
      </c>
      <c r="L2164" s="9">
        <v>20257100138672</v>
      </c>
      <c r="M2164" s="8">
        <v>45828</v>
      </c>
      <c r="N2164" s="10">
        <v>45841</v>
      </c>
      <c r="O2164" s="11">
        <f ca="1">IF(N2164=0,NETWORKDAYS(D2164+1,TODAY(),[1]FESTIVOS!$A$2:$A$54),NETWORKDAYS(D2164+1,N2164,[1]FESTIVOS!$A$2:$A$54))</f>
        <v>7</v>
      </c>
      <c r="P2164" s="12" t="str">
        <f t="shared" si="8"/>
        <v>RESPUESTA TOTAL</v>
      </c>
      <c r="Q2164" s="5" t="s">
        <v>2036</v>
      </c>
      <c r="R2164" s="13">
        <v>2025</v>
      </c>
      <c r="S2164" s="5"/>
      <c r="T2164" s="5"/>
      <c r="U2164" s="5"/>
      <c r="V2164" s="5"/>
    </row>
    <row r="2165" spans="1:22" ht="15" x14ac:dyDescent="0.35">
      <c r="A2165" s="7">
        <v>45832.654251111111</v>
      </c>
      <c r="B2165" s="5" t="s">
        <v>18</v>
      </c>
      <c r="C2165" s="5">
        <v>3089372025</v>
      </c>
      <c r="D2165" s="8">
        <v>45828</v>
      </c>
      <c r="E2165" s="5" t="s">
        <v>19</v>
      </c>
      <c r="F2165" s="5" t="s">
        <v>27</v>
      </c>
      <c r="G2165" s="5" t="s">
        <v>2254</v>
      </c>
      <c r="H2165" s="5" t="s">
        <v>22</v>
      </c>
      <c r="I2165" s="5" t="s">
        <v>36</v>
      </c>
      <c r="J2165" s="5" t="s">
        <v>70</v>
      </c>
      <c r="K2165" s="5" t="s">
        <v>38</v>
      </c>
      <c r="L2165" s="9">
        <v>20257100138702</v>
      </c>
      <c r="M2165" s="8">
        <v>45828</v>
      </c>
      <c r="N2165" s="10">
        <v>45841</v>
      </c>
      <c r="O2165" s="11">
        <f ca="1">IF(N2165=0,NETWORKDAYS(D2165+1,TODAY(),[1]FESTIVOS!$A$2:$A$54),NETWORKDAYS(D2165+1,N2165,[1]FESTIVOS!$A$2:$A$54))</f>
        <v>7</v>
      </c>
      <c r="P2165" s="12" t="str">
        <f t="shared" si="8"/>
        <v>RESPUESTA TOTAL</v>
      </c>
      <c r="Q2165" s="5" t="s">
        <v>2036</v>
      </c>
      <c r="R2165" s="13">
        <v>2025</v>
      </c>
      <c r="S2165" s="5"/>
      <c r="T2165" s="5"/>
      <c r="U2165" s="5"/>
      <c r="V2165" s="5"/>
    </row>
    <row r="2166" spans="1:22" ht="15" x14ac:dyDescent="0.35">
      <c r="A2166" s="7">
        <v>45832.661612627315</v>
      </c>
      <c r="B2166" s="5" t="s">
        <v>18</v>
      </c>
      <c r="C2166" s="5">
        <v>3089842025</v>
      </c>
      <c r="D2166" s="8">
        <v>45828</v>
      </c>
      <c r="E2166" s="5" t="s">
        <v>19</v>
      </c>
      <c r="F2166" s="5" t="s">
        <v>20</v>
      </c>
      <c r="G2166" s="5" t="s">
        <v>2255</v>
      </c>
      <c r="H2166" s="5" t="s">
        <v>22</v>
      </c>
      <c r="I2166" s="5" t="s">
        <v>36</v>
      </c>
      <c r="J2166" s="5" t="s">
        <v>70</v>
      </c>
      <c r="K2166" s="5" t="s">
        <v>38</v>
      </c>
      <c r="L2166" s="9">
        <v>20257100139052</v>
      </c>
      <c r="M2166" s="8">
        <v>45828</v>
      </c>
      <c r="N2166" s="10">
        <v>45841</v>
      </c>
      <c r="O2166" s="11">
        <f ca="1">IF(N2166=0,NETWORKDAYS(D2166+1,TODAY(),[1]FESTIVOS!$A$2:$A$54),NETWORKDAYS(D2166+1,N2166,[1]FESTIVOS!$A$2:$A$54))</f>
        <v>7</v>
      </c>
      <c r="P2166" s="12" t="str">
        <f t="shared" si="8"/>
        <v>RESPUESTA TOTAL</v>
      </c>
      <c r="Q2166" s="5" t="s">
        <v>2036</v>
      </c>
      <c r="R2166" s="13">
        <v>2025</v>
      </c>
      <c r="S2166" s="5"/>
      <c r="T2166" s="5"/>
      <c r="U2166" s="5"/>
      <c r="V2166" s="5"/>
    </row>
    <row r="2167" spans="1:22" ht="15" x14ac:dyDescent="0.35">
      <c r="A2167" s="7">
        <v>45832.620363703703</v>
      </c>
      <c r="B2167" s="5" t="s">
        <v>29</v>
      </c>
      <c r="C2167" s="5">
        <v>3037912025</v>
      </c>
      <c r="D2167" s="8">
        <v>45828</v>
      </c>
      <c r="E2167" s="5" t="s">
        <v>19</v>
      </c>
      <c r="F2167" s="5" t="s">
        <v>20</v>
      </c>
      <c r="G2167" s="5" t="s">
        <v>2256</v>
      </c>
      <c r="H2167" s="5" t="s">
        <v>22</v>
      </c>
      <c r="I2167" s="5" t="s">
        <v>59</v>
      </c>
      <c r="J2167" s="5" t="s">
        <v>60</v>
      </c>
      <c r="K2167" s="5" t="s">
        <v>61</v>
      </c>
      <c r="L2167" s="9">
        <v>1</v>
      </c>
      <c r="M2167" s="8">
        <v>45828</v>
      </c>
      <c r="N2167" s="10">
        <v>45832</v>
      </c>
      <c r="O2167" s="11">
        <f ca="1">IF(N2167=0,NETWORKDAYS(D2167+1,TODAY(),[1]FESTIVOS!$A$2:$A$54),NETWORKDAYS(D2167+1,N2167,[1]FESTIVOS!$A$2:$A$54))</f>
        <v>1</v>
      </c>
      <c r="P2167" s="12" t="str">
        <f t="shared" si="8"/>
        <v>RESPUESTA TOTAL</v>
      </c>
      <c r="Q2167" s="5" t="s">
        <v>2036</v>
      </c>
      <c r="R2167" s="13">
        <v>2025</v>
      </c>
      <c r="S2167" s="5"/>
      <c r="T2167" s="5"/>
      <c r="U2167" s="5"/>
      <c r="V2167" s="5"/>
    </row>
    <row r="2168" spans="1:22" ht="15" x14ac:dyDescent="0.35">
      <c r="A2168" s="7">
        <v>45832.665616354163</v>
      </c>
      <c r="B2168" s="5" t="s">
        <v>18</v>
      </c>
      <c r="C2168" s="5">
        <v>3090192025</v>
      </c>
      <c r="D2168" s="8">
        <v>45828</v>
      </c>
      <c r="E2168" s="5" t="s">
        <v>19</v>
      </c>
      <c r="F2168" s="5" t="s">
        <v>27</v>
      </c>
      <c r="G2168" s="5" t="s">
        <v>2257</v>
      </c>
      <c r="H2168" s="5" t="s">
        <v>22</v>
      </c>
      <c r="I2168" s="5" t="s">
        <v>36</v>
      </c>
      <c r="J2168" s="5" t="s">
        <v>70</v>
      </c>
      <c r="K2168" s="5" t="s">
        <v>38</v>
      </c>
      <c r="L2168" s="9">
        <v>20257100139092</v>
      </c>
      <c r="M2168" s="8">
        <v>45828</v>
      </c>
      <c r="N2168" s="10">
        <v>45849</v>
      </c>
      <c r="O2168" s="11">
        <f ca="1">IF(N2168=0,NETWORKDAYS(D2168+1,TODAY(),[1]FESTIVOS!$A$2:$A$54),NETWORKDAYS(D2168+1,N2168,[1]FESTIVOS!$A$2:$A$54))</f>
        <v>13</v>
      </c>
      <c r="P2168" s="12" t="str">
        <f t="shared" si="8"/>
        <v>RESPUESTA TOTAL</v>
      </c>
      <c r="Q2168" s="5" t="s">
        <v>2036</v>
      </c>
      <c r="R2168" s="13">
        <v>2025</v>
      </c>
      <c r="S2168" s="5"/>
      <c r="T2168" s="5"/>
      <c r="U2168" s="5"/>
      <c r="V2168" s="5"/>
    </row>
    <row r="2169" spans="1:22" ht="15" x14ac:dyDescent="0.35">
      <c r="A2169" s="7">
        <v>45833.360614409721</v>
      </c>
      <c r="B2169" s="5" t="s">
        <v>29</v>
      </c>
      <c r="C2169" s="5">
        <v>3041342025</v>
      </c>
      <c r="D2169" s="8">
        <v>45832</v>
      </c>
      <c r="E2169" s="5" t="s">
        <v>19</v>
      </c>
      <c r="F2169" s="5" t="s">
        <v>20</v>
      </c>
      <c r="G2169" s="5" t="s">
        <v>2258</v>
      </c>
      <c r="H2169" s="5" t="s">
        <v>22</v>
      </c>
      <c r="I2169" s="5" t="s">
        <v>84</v>
      </c>
      <c r="J2169" s="5" t="s">
        <v>85</v>
      </c>
      <c r="K2169" s="5" t="s">
        <v>86</v>
      </c>
      <c r="L2169" s="9">
        <v>20257100140912</v>
      </c>
      <c r="M2169" s="8">
        <v>45832</v>
      </c>
      <c r="N2169" s="10">
        <v>45846</v>
      </c>
      <c r="O2169" s="11">
        <f ca="1">IF(N2169=0,NETWORKDAYS(D2169+1,TODAY(),[1]FESTIVOS!$A$2:$A$54),NETWORKDAYS(D2169+1,N2169,[1]FESTIVOS!$A$2:$A$54))</f>
        <v>9</v>
      </c>
      <c r="P2169" s="12" t="str">
        <f t="shared" si="8"/>
        <v>RESPUESTA TOTAL</v>
      </c>
      <c r="Q2169" s="5" t="s">
        <v>2036</v>
      </c>
      <c r="R2169" s="13">
        <v>2025</v>
      </c>
      <c r="S2169" s="5"/>
      <c r="T2169" s="5"/>
      <c r="U2169" s="5"/>
      <c r="V2169" s="5"/>
    </row>
    <row r="2170" spans="1:22" ht="15" x14ac:dyDescent="0.35">
      <c r="A2170" s="7">
        <v>45833.37739238426</v>
      </c>
      <c r="B2170" s="5" t="s">
        <v>18</v>
      </c>
      <c r="C2170" s="5">
        <v>3099442025</v>
      </c>
      <c r="D2170" s="8">
        <v>45828</v>
      </c>
      <c r="E2170" s="5" t="s">
        <v>19</v>
      </c>
      <c r="F2170" s="5" t="s">
        <v>27</v>
      </c>
      <c r="G2170" s="5" t="s">
        <v>2259</v>
      </c>
      <c r="H2170" s="5" t="s">
        <v>22</v>
      </c>
      <c r="I2170" s="5" t="s">
        <v>36</v>
      </c>
      <c r="J2170" s="5" t="s">
        <v>70</v>
      </c>
      <c r="K2170" s="5" t="s">
        <v>38</v>
      </c>
      <c r="L2170" s="9">
        <v>20257100139112</v>
      </c>
      <c r="M2170" s="8">
        <v>45828</v>
      </c>
      <c r="N2170" s="10">
        <v>45841</v>
      </c>
      <c r="O2170" s="11">
        <f ca="1">IF(N2170=0,NETWORKDAYS(D2170+1,TODAY(),[1]FESTIVOS!$A$2:$A$54),NETWORKDAYS(D2170+1,N2170,[1]FESTIVOS!$A$2:$A$54))</f>
        <v>7</v>
      </c>
      <c r="P2170" s="12" t="str">
        <f t="shared" si="8"/>
        <v>RESPUESTA TOTAL</v>
      </c>
      <c r="Q2170" s="5" t="s">
        <v>2036</v>
      </c>
      <c r="R2170" s="13">
        <v>2025</v>
      </c>
      <c r="S2170" s="5"/>
      <c r="T2170" s="5"/>
      <c r="U2170" s="5"/>
      <c r="V2170" s="5"/>
    </row>
    <row r="2171" spans="1:22" ht="15" x14ac:dyDescent="0.35">
      <c r="A2171" s="7">
        <v>45833.386077662042</v>
      </c>
      <c r="B2171" s="5" t="s">
        <v>18</v>
      </c>
      <c r="C2171" s="5">
        <v>3099902025</v>
      </c>
      <c r="D2171" s="8">
        <v>45828</v>
      </c>
      <c r="E2171" s="5" t="s">
        <v>19</v>
      </c>
      <c r="F2171" s="5" t="s">
        <v>27</v>
      </c>
      <c r="G2171" s="5" t="s">
        <v>2260</v>
      </c>
      <c r="H2171" s="5" t="s">
        <v>22</v>
      </c>
      <c r="I2171" s="5" t="s">
        <v>36</v>
      </c>
      <c r="J2171" s="5" t="s">
        <v>70</v>
      </c>
      <c r="K2171" s="5" t="s">
        <v>38</v>
      </c>
      <c r="L2171" s="9">
        <v>20257100139172</v>
      </c>
      <c r="M2171" s="8">
        <v>45828</v>
      </c>
      <c r="N2171" s="5"/>
      <c r="O2171" s="11">
        <f ca="1">IF(N2171=0,NETWORKDAYS(D2171+1,TODAY(),[1]FESTIVOS!$A$2:$A$54),NETWORKDAYS(D2171+1,N2171,[1]FESTIVOS!$A$2:$A$54))</f>
        <v>17</v>
      </c>
      <c r="P2171" s="12" t="str">
        <f t="shared" si="8"/>
        <v>EN TRAMITE</v>
      </c>
      <c r="Q2171" s="5" t="s">
        <v>2036</v>
      </c>
      <c r="R2171" s="13">
        <v>2025</v>
      </c>
      <c r="S2171" s="5"/>
      <c r="T2171" s="5"/>
      <c r="U2171" s="5"/>
      <c r="V2171" s="5"/>
    </row>
    <row r="2172" spans="1:22" ht="15" x14ac:dyDescent="0.35">
      <c r="A2172" s="7">
        <v>45833.398419861114</v>
      </c>
      <c r="B2172" s="5" t="s">
        <v>18</v>
      </c>
      <c r="C2172" s="5">
        <v>3100492025</v>
      </c>
      <c r="D2172" s="8">
        <v>45828</v>
      </c>
      <c r="E2172" s="5" t="s">
        <v>19</v>
      </c>
      <c r="F2172" s="5" t="s">
        <v>20</v>
      </c>
      <c r="G2172" s="5" t="s">
        <v>2261</v>
      </c>
      <c r="H2172" s="5" t="s">
        <v>22</v>
      </c>
      <c r="I2172" s="5" t="s">
        <v>23</v>
      </c>
      <c r="J2172" s="5" t="s">
        <v>24</v>
      </c>
      <c r="K2172" s="5" t="s">
        <v>25</v>
      </c>
      <c r="L2172" s="9">
        <v>20257100139272</v>
      </c>
      <c r="M2172" s="8">
        <v>45828</v>
      </c>
      <c r="N2172" s="10">
        <v>45852</v>
      </c>
      <c r="O2172" s="11">
        <f ca="1">IF(N2172=0,NETWORKDAYS(D2172+1,TODAY(),[1]FESTIVOS!$A$2:$A$54),NETWORKDAYS(D2172+1,N2172,[1]FESTIVOS!$A$2:$A$54))</f>
        <v>14</v>
      </c>
      <c r="P2172" s="12" t="str">
        <f t="shared" si="8"/>
        <v>RESPUESTA TOTAL</v>
      </c>
      <c r="Q2172" s="5" t="s">
        <v>2036</v>
      </c>
      <c r="R2172" s="13">
        <v>2025</v>
      </c>
      <c r="S2172" s="5"/>
      <c r="T2172" s="5"/>
      <c r="U2172" s="5"/>
      <c r="V2172" s="5"/>
    </row>
    <row r="2173" spans="1:22" ht="15" x14ac:dyDescent="0.35">
      <c r="A2173" s="7">
        <v>45833.442268067127</v>
      </c>
      <c r="B2173" s="5" t="s">
        <v>18</v>
      </c>
      <c r="C2173" s="5">
        <v>3102962025</v>
      </c>
      <c r="D2173" s="8">
        <v>45828</v>
      </c>
      <c r="E2173" s="5" t="s">
        <v>19</v>
      </c>
      <c r="F2173" s="5" t="s">
        <v>27</v>
      </c>
      <c r="G2173" s="5" t="s">
        <v>2262</v>
      </c>
      <c r="H2173" s="5" t="s">
        <v>22</v>
      </c>
      <c r="I2173" s="5" t="s">
        <v>65</v>
      </c>
      <c r="J2173" s="5" t="s">
        <v>66</v>
      </c>
      <c r="K2173" s="5" t="s">
        <v>67</v>
      </c>
      <c r="L2173" s="9">
        <v>20257100139402</v>
      </c>
      <c r="M2173" s="8">
        <v>45828</v>
      </c>
      <c r="N2173" s="5"/>
      <c r="O2173" s="11">
        <f ca="1">IF(N2173=0,NETWORKDAYS(D2173+1,TODAY(),[1]FESTIVOS!$A$2:$A$54),NETWORKDAYS(D2173+1,N2173,[1]FESTIVOS!$A$2:$A$54))</f>
        <v>17</v>
      </c>
      <c r="P2173" s="12" t="str">
        <f t="shared" si="8"/>
        <v>EN TRAMITE</v>
      </c>
      <c r="Q2173" s="5" t="s">
        <v>2036</v>
      </c>
      <c r="R2173" s="13">
        <v>2025</v>
      </c>
      <c r="S2173" s="5"/>
      <c r="T2173" s="5"/>
      <c r="U2173" s="5"/>
      <c r="V2173" s="5"/>
    </row>
    <row r="2174" spans="1:22" ht="15" x14ac:dyDescent="0.35">
      <c r="A2174" s="7">
        <v>45833.447183807875</v>
      </c>
      <c r="B2174" s="5" t="s">
        <v>18</v>
      </c>
      <c r="C2174" s="5">
        <v>3103372025</v>
      </c>
      <c r="D2174" s="8">
        <v>45828</v>
      </c>
      <c r="E2174" s="5" t="s">
        <v>19</v>
      </c>
      <c r="F2174" s="5" t="s">
        <v>20</v>
      </c>
      <c r="G2174" s="5" t="s">
        <v>2263</v>
      </c>
      <c r="H2174" s="5" t="s">
        <v>22</v>
      </c>
      <c r="I2174" s="5" t="s">
        <v>36</v>
      </c>
      <c r="J2174" s="5" t="s">
        <v>70</v>
      </c>
      <c r="K2174" s="5" t="s">
        <v>38</v>
      </c>
      <c r="L2174" s="9">
        <v>20257100139652</v>
      </c>
      <c r="M2174" s="8">
        <v>45828</v>
      </c>
      <c r="N2174" s="5"/>
      <c r="O2174" s="11">
        <f ca="1">IF(N2174=0,NETWORKDAYS(D2174+1,TODAY(),[1]FESTIVOS!$A$2:$A$54),NETWORKDAYS(D2174+1,N2174,[1]FESTIVOS!$A$2:$A$54))</f>
        <v>17</v>
      </c>
      <c r="P2174" s="12" t="str">
        <f t="shared" si="8"/>
        <v>EN TRAMITE</v>
      </c>
      <c r="Q2174" s="5" t="s">
        <v>2036</v>
      </c>
      <c r="R2174" s="13">
        <v>2025</v>
      </c>
      <c r="S2174" s="5"/>
      <c r="T2174" s="5"/>
      <c r="U2174" s="5"/>
      <c r="V2174" s="5"/>
    </row>
    <row r="2175" spans="1:22" ht="15" x14ac:dyDescent="0.35">
      <c r="A2175" s="7">
        <v>45833.45279520833</v>
      </c>
      <c r="B2175" s="5" t="s">
        <v>29</v>
      </c>
      <c r="C2175" s="5">
        <v>3069942025</v>
      </c>
      <c r="D2175" s="8">
        <v>45831</v>
      </c>
      <c r="E2175" s="5" t="s">
        <v>19</v>
      </c>
      <c r="F2175" s="5" t="s">
        <v>20</v>
      </c>
      <c r="G2175" s="5" t="s">
        <v>2264</v>
      </c>
      <c r="H2175" s="5" t="s">
        <v>391</v>
      </c>
      <c r="I2175" s="5" t="s">
        <v>392</v>
      </c>
      <c r="J2175" s="5" t="s">
        <v>393</v>
      </c>
      <c r="K2175" s="5" t="s">
        <v>791</v>
      </c>
      <c r="L2175" s="9">
        <v>1</v>
      </c>
      <c r="M2175" s="8">
        <v>45833</v>
      </c>
      <c r="N2175" s="10">
        <v>45833</v>
      </c>
      <c r="O2175" s="11">
        <f ca="1">IF(N2175=0,NETWORKDAYS(D2175+1,TODAY(),[1]FESTIVOS!$A$2:$A$54),NETWORKDAYS(D2175+1,N2175,[1]FESTIVOS!$A$2:$A$54))</f>
        <v>2</v>
      </c>
      <c r="P2175" s="12" t="str">
        <f t="shared" si="8"/>
        <v>RESPUESTA TOTAL</v>
      </c>
      <c r="Q2175" s="5" t="s">
        <v>2036</v>
      </c>
      <c r="R2175" s="13">
        <v>2025</v>
      </c>
      <c r="S2175" s="5"/>
      <c r="T2175" s="5"/>
      <c r="U2175" s="5"/>
      <c r="V2175" s="5"/>
    </row>
    <row r="2176" spans="1:22" ht="15" x14ac:dyDescent="0.35">
      <c r="A2176" s="7">
        <v>45833.45637561343</v>
      </c>
      <c r="B2176" s="5" t="s">
        <v>29</v>
      </c>
      <c r="C2176" s="5">
        <v>3083912025</v>
      </c>
      <c r="D2176" s="8">
        <v>45832</v>
      </c>
      <c r="E2176" s="5" t="s">
        <v>19</v>
      </c>
      <c r="F2176" s="5" t="s">
        <v>20</v>
      </c>
      <c r="G2176" s="5" t="s">
        <v>2265</v>
      </c>
      <c r="H2176" s="5" t="s">
        <v>391</v>
      </c>
      <c r="I2176" s="5" t="s">
        <v>392</v>
      </c>
      <c r="J2176" s="5" t="s">
        <v>393</v>
      </c>
      <c r="K2176" s="5" t="s">
        <v>791</v>
      </c>
      <c r="L2176" s="9">
        <v>1</v>
      </c>
      <c r="M2176" s="8">
        <v>45833</v>
      </c>
      <c r="N2176" s="10">
        <v>45833</v>
      </c>
      <c r="O2176" s="11">
        <f ca="1">IF(N2176=0,NETWORKDAYS(D2176+1,TODAY(),[1]FESTIVOS!$A$2:$A$54),NETWORKDAYS(D2176+1,N2176,[1]FESTIVOS!$A$2:$A$54))</f>
        <v>1</v>
      </c>
      <c r="P2176" s="12" t="str">
        <f t="shared" si="8"/>
        <v>RESPUESTA TOTAL</v>
      </c>
      <c r="Q2176" s="5" t="s">
        <v>2036</v>
      </c>
      <c r="R2176" s="13">
        <v>2025</v>
      </c>
      <c r="S2176" s="5"/>
      <c r="T2176" s="5"/>
      <c r="U2176" s="5"/>
      <c r="V2176" s="5"/>
    </row>
    <row r="2177" spans="1:22" ht="15" x14ac:dyDescent="0.35">
      <c r="A2177" s="7">
        <v>45833.459302962961</v>
      </c>
      <c r="B2177" s="5" t="s">
        <v>18</v>
      </c>
      <c r="C2177" s="5">
        <v>3104402025</v>
      </c>
      <c r="D2177" s="8">
        <v>45828</v>
      </c>
      <c r="E2177" s="5" t="s">
        <v>19</v>
      </c>
      <c r="F2177" s="5" t="s">
        <v>20</v>
      </c>
      <c r="G2177" s="5" t="s">
        <v>2266</v>
      </c>
      <c r="H2177" s="5" t="s">
        <v>22</v>
      </c>
      <c r="I2177" s="5" t="s">
        <v>32</v>
      </c>
      <c r="J2177" s="5" t="s">
        <v>33</v>
      </c>
      <c r="K2177" s="5" t="s">
        <v>431</v>
      </c>
      <c r="L2177" s="9">
        <v>20257100139682</v>
      </c>
      <c r="M2177" s="8">
        <v>45828</v>
      </c>
      <c r="N2177" s="10">
        <v>45842</v>
      </c>
      <c r="O2177" s="11">
        <f ca="1">IF(N2177=0,NETWORKDAYS(D2177+1,TODAY(),[1]FESTIVOS!$A$2:$A$54),NETWORKDAYS(D2177+1,N2177,[1]FESTIVOS!$A$2:$A$54))</f>
        <v>8</v>
      </c>
      <c r="P2177" s="12" t="str">
        <f t="shared" si="8"/>
        <v>RESPUESTA TOTAL</v>
      </c>
      <c r="Q2177" s="5" t="s">
        <v>2036</v>
      </c>
      <c r="R2177" s="13">
        <v>2025</v>
      </c>
      <c r="S2177" s="5"/>
      <c r="T2177" s="5"/>
      <c r="U2177" s="5"/>
      <c r="V2177" s="5"/>
    </row>
    <row r="2178" spans="1:22" ht="15" x14ac:dyDescent="0.35">
      <c r="A2178" s="7">
        <v>45833.561577581015</v>
      </c>
      <c r="B2178" s="5" t="s">
        <v>18</v>
      </c>
      <c r="C2178" s="5">
        <v>3110922025</v>
      </c>
      <c r="D2178" s="8">
        <v>45832</v>
      </c>
      <c r="E2178" s="5" t="s">
        <v>443</v>
      </c>
      <c r="F2178" s="5" t="s">
        <v>27</v>
      </c>
      <c r="G2178" s="5" t="s">
        <v>2267</v>
      </c>
      <c r="H2178" s="5" t="s">
        <v>22</v>
      </c>
      <c r="I2178" s="5" t="s">
        <v>40</v>
      </c>
      <c r="J2178" s="5" t="s">
        <v>402</v>
      </c>
      <c r="K2178" s="5" t="s">
        <v>86</v>
      </c>
      <c r="L2178" s="9">
        <v>20257100140292</v>
      </c>
      <c r="M2178" s="8">
        <v>45832</v>
      </c>
      <c r="N2178" s="10">
        <v>45842</v>
      </c>
      <c r="O2178" s="11">
        <f ca="1">IF(N2178=0,NETWORKDAYS(D2178+1,TODAY(),[1]FESTIVOS!$A$2:$A$54),NETWORKDAYS(D2178+1,N2178,[1]FESTIVOS!$A$2:$A$54))</f>
        <v>7</v>
      </c>
      <c r="P2178" s="12" t="str">
        <f t="shared" si="8"/>
        <v>RESPUESTA TOTAL</v>
      </c>
      <c r="Q2178" s="5" t="s">
        <v>2036</v>
      </c>
      <c r="R2178" s="13">
        <v>2025</v>
      </c>
      <c r="S2178" s="5"/>
      <c r="T2178" s="5"/>
      <c r="U2178" s="5"/>
      <c r="V2178" s="5"/>
    </row>
    <row r="2179" spans="1:22" ht="15" x14ac:dyDescent="0.35">
      <c r="A2179" s="7">
        <v>45833.570524224539</v>
      </c>
      <c r="B2179" s="5" t="s">
        <v>18</v>
      </c>
      <c r="C2179" s="5">
        <v>3111182025</v>
      </c>
      <c r="D2179" s="8">
        <v>45832</v>
      </c>
      <c r="E2179" s="5" t="s">
        <v>19</v>
      </c>
      <c r="F2179" s="5" t="s">
        <v>27</v>
      </c>
      <c r="G2179" s="5" t="s">
        <v>2268</v>
      </c>
      <c r="H2179" s="5" t="s">
        <v>22</v>
      </c>
      <c r="I2179" s="5" t="s">
        <v>36</v>
      </c>
      <c r="J2179" s="5" t="s">
        <v>70</v>
      </c>
      <c r="K2179" s="5" t="s">
        <v>38</v>
      </c>
      <c r="L2179" s="9">
        <v>20257100140332</v>
      </c>
      <c r="M2179" s="8">
        <v>45832</v>
      </c>
      <c r="N2179" s="10">
        <v>45845</v>
      </c>
      <c r="O2179" s="11">
        <f ca="1">IF(N2179=0,NETWORKDAYS(D2179+1,TODAY(),[1]FESTIVOS!$A$2:$A$54),NETWORKDAYS(D2179+1,N2179,[1]FESTIVOS!$A$2:$A$54))</f>
        <v>8</v>
      </c>
      <c r="P2179" s="12" t="str">
        <f t="shared" si="8"/>
        <v>RESPUESTA TOTAL</v>
      </c>
      <c r="Q2179" s="5" t="s">
        <v>2036</v>
      </c>
      <c r="R2179" s="13">
        <v>2025</v>
      </c>
      <c r="S2179" s="5"/>
      <c r="T2179" s="5"/>
      <c r="U2179" s="5"/>
      <c r="V2179" s="5"/>
    </row>
    <row r="2180" spans="1:22" ht="15" x14ac:dyDescent="0.35">
      <c r="A2180" s="7">
        <v>45833.608696585652</v>
      </c>
      <c r="B2180" s="5" t="s">
        <v>18</v>
      </c>
      <c r="C2180" s="5">
        <v>3072862025</v>
      </c>
      <c r="D2180" s="8">
        <v>45832</v>
      </c>
      <c r="E2180" s="5" t="s">
        <v>19</v>
      </c>
      <c r="F2180" s="5" t="s">
        <v>27</v>
      </c>
      <c r="G2180" s="5" t="s">
        <v>2269</v>
      </c>
      <c r="H2180" s="5" t="s">
        <v>22</v>
      </c>
      <c r="I2180" s="5" t="s">
        <v>23</v>
      </c>
      <c r="J2180" s="5" t="s">
        <v>24</v>
      </c>
      <c r="K2180" s="5" t="s">
        <v>25</v>
      </c>
      <c r="L2180" s="9">
        <v>20257100141622</v>
      </c>
      <c r="M2180" s="8">
        <v>45833</v>
      </c>
      <c r="N2180" s="10">
        <v>45838</v>
      </c>
      <c r="O2180" s="11">
        <f ca="1">IF(N2180=0,NETWORKDAYS(D2180+1,TODAY(),[1]FESTIVOS!$A$2:$A$54),NETWORKDAYS(D2180+1,N2180,[1]FESTIVOS!$A$2:$A$54))</f>
        <v>3</v>
      </c>
      <c r="P2180" s="12" t="str">
        <f t="shared" si="8"/>
        <v>RESPUESTA TOTAL</v>
      </c>
      <c r="Q2180" s="5" t="s">
        <v>2036</v>
      </c>
      <c r="R2180" s="13">
        <v>2025</v>
      </c>
      <c r="S2180" s="5"/>
      <c r="T2180" s="5"/>
      <c r="U2180" s="5"/>
      <c r="V2180" s="5"/>
    </row>
    <row r="2181" spans="1:22" ht="15" x14ac:dyDescent="0.35">
      <c r="A2181" s="7">
        <v>45833.609010694447</v>
      </c>
      <c r="B2181" s="5" t="s">
        <v>18</v>
      </c>
      <c r="C2181" s="5">
        <v>3111832025</v>
      </c>
      <c r="D2181" s="8">
        <v>45832</v>
      </c>
      <c r="E2181" s="5" t="s">
        <v>19</v>
      </c>
      <c r="F2181" s="5" t="s">
        <v>20</v>
      </c>
      <c r="G2181" s="5" t="s">
        <v>2270</v>
      </c>
      <c r="H2181" s="5" t="s">
        <v>22</v>
      </c>
      <c r="I2181" s="5" t="s">
        <v>36</v>
      </c>
      <c r="J2181" s="5" t="s">
        <v>70</v>
      </c>
      <c r="K2181" s="5" t="s">
        <v>38</v>
      </c>
      <c r="L2181" s="9">
        <v>20257100140822</v>
      </c>
      <c r="M2181" s="8">
        <v>45832</v>
      </c>
      <c r="N2181" s="10">
        <v>45845</v>
      </c>
      <c r="O2181" s="11">
        <f ca="1">IF(N2181=0,NETWORKDAYS(D2181+1,TODAY(),[1]FESTIVOS!$A$2:$A$54),NETWORKDAYS(D2181+1,N2181,[1]FESTIVOS!$A$2:$A$54))</f>
        <v>8</v>
      </c>
      <c r="P2181" s="12" t="str">
        <f t="shared" si="8"/>
        <v>RESPUESTA TOTAL</v>
      </c>
      <c r="Q2181" s="5" t="s">
        <v>2036</v>
      </c>
      <c r="R2181" s="13">
        <v>2025</v>
      </c>
      <c r="S2181" s="5"/>
      <c r="T2181" s="5"/>
      <c r="U2181" s="5"/>
      <c r="V2181" s="5"/>
    </row>
    <row r="2182" spans="1:22" ht="15" x14ac:dyDescent="0.35">
      <c r="A2182" s="7">
        <v>45833.627050648152</v>
      </c>
      <c r="B2182" s="5" t="s">
        <v>18</v>
      </c>
      <c r="C2182" s="5">
        <v>3113722025</v>
      </c>
      <c r="D2182" s="8">
        <v>45828</v>
      </c>
      <c r="E2182" s="5" t="s">
        <v>19</v>
      </c>
      <c r="F2182" s="5" t="s">
        <v>20</v>
      </c>
      <c r="G2182" s="5" t="s">
        <v>2271</v>
      </c>
      <c r="H2182" s="5" t="s">
        <v>22</v>
      </c>
      <c r="I2182" s="5" t="s">
        <v>40</v>
      </c>
      <c r="J2182" s="5" t="s">
        <v>194</v>
      </c>
      <c r="K2182" s="5" t="s">
        <v>86</v>
      </c>
      <c r="L2182" s="9">
        <v>20257100139732</v>
      </c>
      <c r="M2182" s="8">
        <v>45832</v>
      </c>
      <c r="N2182" s="10">
        <v>45849</v>
      </c>
      <c r="O2182" s="11">
        <f ca="1">IF(N2182=0,NETWORKDAYS(D2182+1,TODAY(),[1]FESTIVOS!$A$2:$A$54),NETWORKDAYS(D2182+1,N2182,[1]FESTIVOS!$A$2:$A$54))</f>
        <v>13</v>
      </c>
      <c r="P2182" s="12" t="str">
        <f t="shared" si="8"/>
        <v>RESPUESTA TOTAL</v>
      </c>
      <c r="Q2182" s="5" t="s">
        <v>2036</v>
      </c>
      <c r="R2182" s="13">
        <v>2025</v>
      </c>
      <c r="S2182" s="5"/>
      <c r="T2182" s="5"/>
      <c r="U2182" s="5"/>
      <c r="V2182" s="5"/>
    </row>
    <row r="2183" spans="1:22" ht="15" x14ac:dyDescent="0.35">
      <c r="A2183" s="7">
        <v>45833.618954247686</v>
      </c>
      <c r="B2183" s="5" t="s">
        <v>29</v>
      </c>
      <c r="C2183" s="5">
        <v>2976012025</v>
      </c>
      <c r="D2183" s="8">
        <v>45832</v>
      </c>
      <c r="E2183" s="5" t="s">
        <v>19</v>
      </c>
      <c r="F2183" s="5" t="s">
        <v>27</v>
      </c>
      <c r="G2183" s="5" t="s">
        <v>2272</v>
      </c>
      <c r="H2183" s="5" t="s">
        <v>22</v>
      </c>
      <c r="I2183" s="5" t="s">
        <v>54</v>
      </c>
      <c r="J2183" s="5" t="s">
        <v>63</v>
      </c>
      <c r="K2183" s="5" t="s">
        <v>52</v>
      </c>
      <c r="L2183" s="9">
        <v>20257100141782</v>
      </c>
      <c r="M2183" s="8">
        <v>45833</v>
      </c>
      <c r="N2183" s="10">
        <v>45839</v>
      </c>
      <c r="O2183" s="11">
        <f ca="1">IF(N2183=0,NETWORKDAYS(D2183+1,TODAY(),[1]FESTIVOS!$A$2:$A$54),NETWORKDAYS(D2183+1,N2183,[1]FESTIVOS!$A$2:$A$54))</f>
        <v>4</v>
      </c>
      <c r="P2183" s="12" t="str">
        <f t="shared" si="8"/>
        <v>RESPUESTA TOTAL</v>
      </c>
      <c r="Q2183" s="5" t="s">
        <v>2036</v>
      </c>
      <c r="R2183" s="13">
        <v>2025</v>
      </c>
      <c r="S2183" s="5"/>
      <c r="T2183" s="5"/>
      <c r="U2183" s="5"/>
      <c r="V2183" s="5"/>
    </row>
    <row r="2184" spans="1:22" ht="15" x14ac:dyDescent="0.35">
      <c r="A2184" s="7">
        <v>45833.621626886576</v>
      </c>
      <c r="B2184" s="5" t="s">
        <v>18</v>
      </c>
      <c r="C2184" s="5">
        <v>3113382025</v>
      </c>
      <c r="D2184" s="8">
        <v>45832</v>
      </c>
      <c r="E2184" s="5" t="s">
        <v>19</v>
      </c>
      <c r="F2184" s="5" t="s">
        <v>27</v>
      </c>
      <c r="G2184" s="5" t="s">
        <v>2273</v>
      </c>
      <c r="H2184" s="5" t="s">
        <v>22</v>
      </c>
      <c r="I2184" s="5" t="s">
        <v>36</v>
      </c>
      <c r="J2184" s="5" t="s">
        <v>70</v>
      </c>
      <c r="K2184" s="5" t="s">
        <v>38</v>
      </c>
      <c r="L2184" s="9">
        <v>20257100140882</v>
      </c>
      <c r="M2184" s="8">
        <v>45832</v>
      </c>
      <c r="N2184" s="10">
        <v>45845</v>
      </c>
      <c r="O2184" s="11">
        <f ca="1">IF(N2184=0,NETWORKDAYS(D2184+1,TODAY(),[1]FESTIVOS!$A$2:$A$54),NETWORKDAYS(D2184+1,N2184,[1]FESTIVOS!$A$2:$A$54))</f>
        <v>8</v>
      </c>
      <c r="P2184" s="12" t="str">
        <f t="shared" si="8"/>
        <v>RESPUESTA TOTAL</v>
      </c>
      <c r="Q2184" s="5" t="s">
        <v>2036</v>
      </c>
      <c r="R2184" s="13">
        <v>2025</v>
      </c>
      <c r="S2184" s="5"/>
      <c r="T2184" s="5"/>
      <c r="U2184" s="5"/>
      <c r="V2184" s="5"/>
    </row>
    <row r="2185" spans="1:22" ht="15" x14ac:dyDescent="0.35">
      <c r="A2185" s="7">
        <v>45833.622413622681</v>
      </c>
      <c r="B2185" s="5" t="s">
        <v>29</v>
      </c>
      <c r="C2185" s="5">
        <v>3079472025</v>
      </c>
      <c r="D2185" s="8">
        <v>45832</v>
      </c>
      <c r="E2185" s="5" t="s">
        <v>19</v>
      </c>
      <c r="F2185" s="5" t="s">
        <v>20</v>
      </c>
      <c r="G2185" s="5" t="s">
        <v>2274</v>
      </c>
      <c r="H2185" s="5" t="s">
        <v>22</v>
      </c>
      <c r="I2185" s="5" t="s">
        <v>40</v>
      </c>
      <c r="J2185" s="5" t="s">
        <v>194</v>
      </c>
      <c r="K2185" s="5" t="s">
        <v>77</v>
      </c>
      <c r="L2185" s="9">
        <v>20257100141802</v>
      </c>
      <c r="M2185" s="8">
        <v>45833</v>
      </c>
      <c r="N2185" s="10">
        <v>45835</v>
      </c>
      <c r="O2185" s="11">
        <f ca="1">IF(N2185=0,NETWORKDAYS(D2185+1,TODAY(),[1]FESTIVOS!$A$2:$A$54),NETWORKDAYS(D2185+1,N2185,[1]FESTIVOS!$A$2:$A$54))</f>
        <v>3</v>
      </c>
      <c r="P2185" s="12" t="str">
        <f t="shared" si="8"/>
        <v>RESPUESTA TOTAL</v>
      </c>
      <c r="Q2185" s="5" t="s">
        <v>2036</v>
      </c>
      <c r="R2185" s="13">
        <v>2025</v>
      </c>
      <c r="S2185" s="5"/>
      <c r="T2185" s="5"/>
      <c r="U2185" s="5"/>
      <c r="V2185" s="5"/>
    </row>
    <row r="2186" spans="1:22" ht="15" x14ac:dyDescent="0.35">
      <c r="A2186" s="7">
        <v>45833.673823124998</v>
      </c>
      <c r="B2186" s="5" t="s">
        <v>18</v>
      </c>
      <c r="C2186" s="5">
        <v>3116732025</v>
      </c>
      <c r="D2186" s="8">
        <v>45830</v>
      </c>
      <c r="E2186" s="5" t="s">
        <v>19</v>
      </c>
      <c r="F2186" s="5" t="s">
        <v>27</v>
      </c>
      <c r="G2186" s="5" t="s">
        <v>2275</v>
      </c>
      <c r="H2186" s="5" t="s">
        <v>22</v>
      </c>
      <c r="I2186" s="5" t="s">
        <v>23</v>
      </c>
      <c r="J2186" s="5" t="s">
        <v>24</v>
      </c>
      <c r="K2186" s="5" t="s">
        <v>25</v>
      </c>
      <c r="L2186" s="9">
        <v>20257100140102</v>
      </c>
      <c r="M2186" s="8">
        <v>45832</v>
      </c>
      <c r="N2186" s="5"/>
      <c r="O2186" s="11">
        <f ca="1">IF(N2186=0,NETWORKDAYS(D2186+1,TODAY(),[1]FESTIVOS!$A$2:$A$54),NETWORKDAYS(D2186+1,N2186,[1]FESTIVOS!$A$2:$A$54))</f>
        <v>17</v>
      </c>
      <c r="P2186" s="12" t="str">
        <f t="shared" si="8"/>
        <v>EN TRAMITE</v>
      </c>
      <c r="Q2186" s="5" t="s">
        <v>2036</v>
      </c>
      <c r="R2186" s="13">
        <v>2025</v>
      </c>
      <c r="S2186" s="5"/>
      <c r="T2186" s="5"/>
      <c r="U2186" s="5"/>
      <c r="V2186" s="5"/>
    </row>
    <row r="2187" spans="1:22" ht="15" x14ac:dyDescent="0.35">
      <c r="A2187" s="7">
        <v>45833.63052259259</v>
      </c>
      <c r="B2187" s="5" t="s">
        <v>18</v>
      </c>
      <c r="C2187" s="5">
        <v>3113992025</v>
      </c>
      <c r="D2187" s="8">
        <v>45832</v>
      </c>
      <c r="E2187" s="5" t="s">
        <v>19</v>
      </c>
      <c r="F2187" s="5" t="s">
        <v>27</v>
      </c>
      <c r="G2187" s="5" t="s">
        <v>2276</v>
      </c>
      <c r="H2187" s="5" t="s">
        <v>22</v>
      </c>
      <c r="I2187" s="5" t="s">
        <v>36</v>
      </c>
      <c r="J2187" s="5" t="s">
        <v>70</v>
      </c>
      <c r="K2187" s="5" t="s">
        <v>38</v>
      </c>
      <c r="L2187" s="9">
        <v>20257100140892</v>
      </c>
      <c r="M2187" s="8">
        <v>45832</v>
      </c>
      <c r="N2187" s="10">
        <v>45845</v>
      </c>
      <c r="O2187" s="11">
        <f ca="1">IF(N2187=0,NETWORKDAYS(D2187+1,TODAY(),[1]FESTIVOS!$A$2:$A$54),NETWORKDAYS(D2187+1,N2187,[1]FESTIVOS!$A$2:$A$54))</f>
        <v>8</v>
      </c>
      <c r="P2187" s="12" t="str">
        <f t="shared" si="8"/>
        <v>RESPUESTA TOTAL</v>
      </c>
      <c r="Q2187" s="5" t="s">
        <v>2036</v>
      </c>
      <c r="R2187" s="13">
        <v>2025</v>
      </c>
      <c r="S2187" s="5"/>
      <c r="T2187" s="5"/>
      <c r="U2187" s="5"/>
      <c r="V2187" s="5"/>
    </row>
    <row r="2188" spans="1:22" ht="15" x14ac:dyDescent="0.35">
      <c r="A2188" s="7">
        <v>45833.645322939818</v>
      </c>
      <c r="B2188" s="5" t="s">
        <v>18</v>
      </c>
      <c r="C2188" s="5">
        <v>3114862025</v>
      </c>
      <c r="D2188" s="8">
        <v>45829</v>
      </c>
      <c r="E2188" s="5" t="s">
        <v>19</v>
      </c>
      <c r="F2188" s="5" t="s">
        <v>20</v>
      </c>
      <c r="G2188" s="5" t="s">
        <v>2277</v>
      </c>
      <c r="H2188" s="5" t="s">
        <v>22</v>
      </c>
      <c r="I2188" s="5" t="s">
        <v>40</v>
      </c>
      <c r="J2188" s="5" t="s">
        <v>41</v>
      </c>
      <c r="K2188" s="5" t="s">
        <v>77</v>
      </c>
      <c r="L2188" s="9">
        <v>20257100139882</v>
      </c>
      <c r="M2188" s="8">
        <v>45832</v>
      </c>
      <c r="N2188" s="10">
        <v>45842</v>
      </c>
      <c r="O2188" s="11">
        <f ca="1">IF(N2188=0,NETWORKDAYS(D2188+1,TODAY(),[1]FESTIVOS!$A$2:$A$54),NETWORKDAYS(D2188+1,N2188,[1]FESTIVOS!$A$2:$A$54))</f>
        <v>8</v>
      </c>
      <c r="P2188" s="12" t="str">
        <f t="shared" si="8"/>
        <v>RESPUESTA TOTAL</v>
      </c>
      <c r="Q2188" s="5" t="s">
        <v>2036</v>
      </c>
      <c r="R2188" s="13">
        <v>2025</v>
      </c>
      <c r="S2188" s="5"/>
      <c r="T2188" s="5"/>
      <c r="U2188" s="5"/>
      <c r="V2188" s="5"/>
    </row>
    <row r="2189" spans="1:22" ht="15" x14ac:dyDescent="0.35">
      <c r="A2189" s="7">
        <v>45833.649134398147</v>
      </c>
      <c r="B2189" s="5" t="s">
        <v>18</v>
      </c>
      <c r="C2189" s="5">
        <v>3115072025</v>
      </c>
      <c r="D2189" s="8">
        <v>45831</v>
      </c>
      <c r="E2189" s="5" t="s">
        <v>19</v>
      </c>
      <c r="F2189" s="5" t="s">
        <v>27</v>
      </c>
      <c r="G2189" s="5" t="s">
        <v>2278</v>
      </c>
      <c r="H2189" s="5" t="s">
        <v>22</v>
      </c>
      <c r="I2189" s="5" t="s">
        <v>40</v>
      </c>
      <c r="J2189" s="5" t="s">
        <v>194</v>
      </c>
      <c r="K2189" s="5" t="s">
        <v>77</v>
      </c>
      <c r="L2189" s="9">
        <v>20257100139942</v>
      </c>
      <c r="M2189" s="8">
        <v>45832</v>
      </c>
      <c r="N2189" s="10">
        <v>45834</v>
      </c>
      <c r="O2189" s="11">
        <f ca="1">IF(N2189=0,NETWORKDAYS(D2189+1,TODAY(),[1]FESTIVOS!$A$2:$A$54),NETWORKDAYS(D2189+1,N2189,[1]FESTIVOS!$A$2:$A$54))</f>
        <v>3</v>
      </c>
      <c r="P2189" s="12" t="str">
        <f t="shared" si="8"/>
        <v>RESPUESTA TOTAL</v>
      </c>
      <c r="Q2189" s="5" t="s">
        <v>2036</v>
      </c>
      <c r="R2189" s="13">
        <v>2025</v>
      </c>
      <c r="S2189" s="5"/>
      <c r="T2189" s="5"/>
      <c r="U2189" s="5"/>
      <c r="V2189" s="5"/>
    </row>
    <row r="2190" spans="1:22" ht="15" x14ac:dyDescent="0.35">
      <c r="A2190" s="7">
        <v>45833.655598472222</v>
      </c>
      <c r="B2190" s="5" t="s">
        <v>18</v>
      </c>
      <c r="C2190" s="5">
        <v>3115452025</v>
      </c>
      <c r="D2190" s="8">
        <v>45830</v>
      </c>
      <c r="E2190" s="5" t="s">
        <v>19</v>
      </c>
      <c r="F2190" s="5" t="s">
        <v>20</v>
      </c>
      <c r="G2190" s="5" t="s">
        <v>2279</v>
      </c>
      <c r="H2190" s="5" t="s">
        <v>22</v>
      </c>
      <c r="I2190" s="5" t="s">
        <v>40</v>
      </c>
      <c r="J2190" s="5" t="s">
        <v>320</v>
      </c>
      <c r="K2190" s="5" t="s">
        <v>77</v>
      </c>
      <c r="L2190" s="9">
        <v>20257100140002</v>
      </c>
      <c r="M2190" s="8">
        <v>45832</v>
      </c>
      <c r="N2190" s="10">
        <v>45839</v>
      </c>
      <c r="O2190" s="11">
        <f ca="1">IF(N2190=0,NETWORKDAYS(D2190+1,TODAY(),[1]FESTIVOS!$A$2:$A$54),NETWORKDAYS(D2190+1,N2190,[1]FESTIVOS!$A$2:$A$54))</f>
        <v>5</v>
      </c>
      <c r="P2190" s="12" t="str">
        <f t="shared" si="8"/>
        <v>RESPUESTA TOTAL</v>
      </c>
      <c r="Q2190" s="5" t="s">
        <v>2036</v>
      </c>
      <c r="R2190" s="13">
        <v>2025</v>
      </c>
      <c r="S2190" s="5"/>
      <c r="T2190" s="5"/>
      <c r="U2190" s="5"/>
      <c r="V2190" s="5"/>
    </row>
    <row r="2191" spans="1:22" ht="15" x14ac:dyDescent="0.35">
      <c r="A2191" s="7">
        <v>45833.662474618061</v>
      </c>
      <c r="B2191" s="5" t="s">
        <v>18</v>
      </c>
      <c r="C2191" s="5">
        <v>3115872025</v>
      </c>
      <c r="D2191" s="8">
        <v>45830</v>
      </c>
      <c r="E2191" s="5" t="s">
        <v>19</v>
      </c>
      <c r="F2191" s="5" t="s">
        <v>27</v>
      </c>
      <c r="G2191" s="5" t="s">
        <v>2280</v>
      </c>
      <c r="H2191" s="5" t="s">
        <v>22</v>
      </c>
      <c r="I2191" s="5" t="s">
        <v>36</v>
      </c>
      <c r="J2191" s="5" t="s">
        <v>119</v>
      </c>
      <c r="K2191" s="5" t="s">
        <v>38</v>
      </c>
      <c r="L2191" s="9">
        <v>20257100140012</v>
      </c>
      <c r="M2191" s="8">
        <v>45832</v>
      </c>
      <c r="N2191" s="10">
        <v>45841</v>
      </c>
      <c r="O2191" s="11">
        <f ca="1">IF(N2191=0,NETWORKDAYS(D2191+1,TODAY(),[1]FESTIVOS!$A$2:$A$54),NETWORKDAYS(D2191+1,N2191,[1]FESTIVOS!$A$2:$A$54))</f>
        <v>7</v>
      </c>
      <c r="P2191" s="12" t="str">
        <f t="shared" si="8"/>
        <v>RESPUESTA TOTAL</v>
      </c>
      <c r="Q2191" s="5" t="s">
        <v>2036</v>
      </c>
      <c r="R2191" s="13">
        <v>2025</v>
      </c>
      <c r="S2191" s="5"/>
      <c r="T2191" s="5"/>
      <c r="U2191" s="5"/>
      <c r="V2191" s="5"/>
    </row>
    <row r="2192" spans="1:22" ht="15" x14ac:dyDescent="0.35">
      <c r="A2192" s="7">
        <v>45834.465482685184</v>
      </c>
      <c r="B2192" s="5" t="s">
        <v>18</v>
      </c>
      <c r="C2192" s="5">
        <v>3129462025</v>
      </c>
      <c r="D2192" s="8">
        <v>45829</v>
      </c>
      <c r="E2192" s="5" t="s">
        <v>19</v>
      </c>
      <c r="F2192" s="5" t="s">
        <v>27</v>
      </c>
      <c r="G2192" s="5" t="s">
        <v>2281</v>
      </c>
      <c r="H2192" s="5" t="s">
        <v>22</v>
      </c>
      <c r="I2192" s="5" t="s">
        <v>40</v>
      </c>
      <c r="J2192" s="5" t="s">
        <v>194</v>
      </c>
      <c r="K2192" s="5" t="s">
        <v>38</v>
      </c>
      <c r="L2192" s="9">
        <v>20257100140232</v>
      </c>
      <c r="M2192" s="8">
        <v>45832</v>
      </c>
      <c r="N2192" s="5"/>
      <c r="O2192" s="11">
        <f ca="1">IF(N2192=0,NETWORKDAYS(D2192+1,TODAY(),[1]FESTIVOS!$A$2:$A$54),NETWORKDAYS(D2192+1,N2192,[1]FESTIVOS!$A$2:$A$54))</f>
        <v>17</v>
      </c>
      <c r="P2192" s="12" t="str">
        <f t="shared" si="8"/>
        <v>EN TRAMITE</v>
      </c>
      <c r="Q2192" s="5" t="s">
        <v>2036</v>
      </c>
      <c r="R2192" s="13">
        <v>2025</v>
      </c>
      <c r="S2192" s="5"/>
      <c r="T2192" s="5"/>
      <c r="U2192" s="5"/>
      <c r="V2192" s="5"/>
    </row>
    <row r="2193" spans="1:22" ht="15" x14ac:dyDescent="0.35">
      <c r="A2193" s="7">
        <v>45834.346085358797</v>
      </c>
      <c r="B2193" s="5" t="s">
        <v>29</v>
      </c>
      <c r="C2193" s="5">
        <v>3071192025</v>
      </c>
      <c r="D2193" s="8">
        <v>45832</v>
      </c>
      <c r="E2193" s="5" t="s">
        <v>443</v>
      </c>
      <c r="F2193" s="5" t="s">
        <v>27</v>
      </c>
      <c r="G2193" s="5" t="s">
        <v>2282</v>
      </c>
      <c r="H2193" s="5" t="s">
        <v>22</v>
      </c>
      <c r="I2193" s="5" t="s">
        <v>32</v>
      </c>
      <c r="J2193" s="5" t="s">
        <v>33</v>
      </c>
      <c r="K2193" s="5" t="s">
        <v>34</v>
      </c>
      <c r="L2193" s="9">
        <v>20257100142212</v>
      </c>
      <c r="M2193" s="8">
        <v>45833</v>
      </c>
      <c r="N2193" s="10">
        <v>45846</v>
      </c>
      <c r="O2193" s="11">
        <f ca="1">IF(N2193=0,NETWORKDAYS(D2193+1,TODAY(),[1]FESTIVOS!$A$2:$A$54),NETWORKDAYS(D2193+1,N2193,[1]FESTIVOS!$A$2:$A$54))</f>
        <v>9</v>
      </c>
      <c r="P2193" s="12" t="str">
        <f t="shared" si="8"/>
        <v>RESPUESTA TOTAL</v>
      </c>
      <c r="Q2193" s="5" t="s">
        <v>2036</v>
      </c>
      <c r="R2193" s="13">
        <v>2025</v>
      </c>
      <c r="S2193" s="5"/>
      <c r="T2193" s="5"/>
      <c r="U2193" s="5"/>
      <c r="V2193" s="5"/>
    </row>
    <row r="2194" spans="1:22" ht="15" x14ac:dyDescent="0.35">
      <c r="A2194" s="7">
        <v>45834.351958888888</v>
      </c>
      <c r="B2194" s="5" t="s">
        <v>18</v>
      </c>
      <c r="C2194" s="5">
        <v>3123362025</v>
      </c>
      <c r="D2194" s="8">
        <v>45832</v>
      </c>
      <c r="E2194" s="5" t="s">
        <v>19</v>
      </c>
      <c r="F2194" s="5" t="s">
        <v>27</v>
      </c>
      <c r="G2194" s="5" t="s">
        <v>2283</v>
      </c>
      <c r="H2194" s="5" t="s">
        <v>22</v>
      </c>
      <c r="I2194" s="5" t="s">
        <v>84</v>
      </c>
      <c r="J2194" s="5" t="s">
        <v>139</v>
      </c>
      <c r="K2194" s="5" t="s">
        <v>86</v>
      </c>
      <c r="L2194" s="9">
        <v>20257100140982</v>
      </c>
      <c r="M2194" s="8">
        <v>45832</v>
      </c>
      <c r="N2194" s="10">
        <v>45841</v>
      </c>
      <c r="O2194" s="11">
        <f ca="1">IF(N2194=0,NETWORKDAYS(D2194+1,TODAY(),[1]FESTIVOS!$A$2:$A$54),NETWORKDAYS(D2194+1,N2194,[1]FESTIVOS!$A$2:$A$54))</f>
        <v>6</v>
      </c>
      <c r="P2194" s="12" t="str">
        <f t="shared" si="8"/>
        <v>RESPUESTA TOTAL</v>
      </c>
      <c r="Q2194" s="5" t="s">
        <v>2036</v>
      </c>
      <c r="R2194" s="13">
        <v>2025</v>
      </c>
      <c r="S2194" s="5"/>
      <c r="T2194" s="5"/>
      <c r="U2194" s="5"/>
      <c r="V2194" s="5"/>
    </row>
    <row r="2195" spans="1:22" ht="15" x14ac:dyDescent="0.35">
      <c r="A2195" s="7">
        <v>45834.401371597225</v>
      </c>
      <c r="B2195" s="5" t="s">
        <v>18</v>
      </c>
      <c r="C2195" s="5">
        <v>3125942025</v>
      </c>
      <c r="D2195" s="8">
        <v>45833</v>
      </c>
      <c r="E2195" s="5" t="s">
        <v>19</v>
      </c>
      <c r="F2195" s="5" t="s">
        <v>27</v>
      </c>
      <c r="G2195" s="5" t="s">
        <v>2284</v>
      </c>
      <c r="H2195" s="5" t="s">
        <v>22</v>
      </c>
      <c r="I2195" s="5" t="s">
        <v>84</v>
      </c>
      <c r="J2195" s="5" t="s">
        <v>139</v>
      </c>
      <c r="K2195" s="5" t="s">
        <v>86</v>
      </c>
      <c r="L2195" s="9">
        <v>20257100141012</v>
      </c>
      <c r="M2195" s="8">
        <v>45833</v>
      </c>
      <c r="N2195" s="10">
        <v>45841</v>
      </c>
      <c r="O2195" s="11">
        <f ca="1">IF(N2195=0,NETWORKDAYS(D2195+1,TODAY(),[1]FESTIVOS!$A$2:$A$54),NETWORKDAYS(D2195+1,N2195,[1]FESTIVOS!$A$2:$A$54))</f>
        <v>5</v>
      </c>
      <c r="P2195" s="12" t="str">
        <f t="shared" si="8"/>
        <v>RESPUESTA TOTAL</v>
      </c>
      <c r="Q2195" s="5" t="s">
        <v>2036</v>
      </c>
      <c r="R2195" s="13">
        <v>2025</v>
      </c>
      <c r="S2195" s="5"/>
      <c r="T2195" s="5"/>
      <c r="U2195" s="5"/>
      <c r="V2195" s="5"/>
    </row>
    <row r="2196" spans="1:22" ht="15" x14ac:dyDescent="0.35">
      <c r="A2196" s="7">
        <v>45834.414312152774</v>
      </c>
      <c r="B2196" s="5" t="s">
        <v>18</v>
      </c>
      <c r="C2196" s="5">
        <v>3126302025</v>
      </c>
      <c r="D2196" s="8">
        <v>45833</v>
      </c>
      <c r="E2196" s="5" t="s">
        <v>19</v>
      </c>
      <c r="F2196" s="5" t="s">
        <v>50</v>
      </c>
      <c r="G2196" s="5" t="s">
        <v>2285</v>
      </c>
      <c r="H2196" s="5" t="s">
        <v>22</v>
      </c>
      <c r="I2196" s="5" t="s">
        <v>40</v>
      </c>
      <c r="J2196" s="5" t="s">
        <v>402</v>
      </c>
      <c r="K2196" s="5" t="s">
        <v>77</v>
      </c>
      <c r="L2196" s="9">
        <v>20257100141282</v>
      </c>
      <c r="M2196" s="8">
        <v>45833</v>
      </c>
      <c r="N2196" s="10">
        <v>45838</v>
      </c>
      <c r="O2196" s="11">
        <f ca="1">IF(N2196=0,NETWORKDAYS(D2196+1,TODAY(),[1]FESTIVOS!$A$2:$A$54),NETWORKDAYS(D2196+1,N2196,[1]FESTIVOS!$A$2:$A$54))</f>
        <v>2</v>
      </c>
      <c r="P2196" s="12" t="str">
        <f t="shared" si="8"/>
        <v>RESPUESTA TOTAL</v>
      </c>
      <c r="Q2196" s="5" t="s">
        <v>2036</v>
      </c>
      <c r="R2196" s="13">
        <v>2025</v>
      </c>
      <c r="S2196" s="5"/>
      <c r="T2196" s="5"/>
      <c r="U2196" s="5"/>
      <c r="V2196" s="5"/>
    </row>
    <row r="2197" spans="1:22" ht="15" x14ac:dyDescent="0.35">
      <c r="A2197" s="7">
        <v>45834.460501747686</v>
      </c>
      <c r="B2197" s="5" t="s">
        <v>18</v>
      </c>
      <c r="C2197" s="5">
        <v>3128482025</v>
      </c>
      <c r="D2197" s="8">
        <v>45830</v>
      </c>
      <c r="E2197" s="5" t="s">
        <v>19</v>
      </c>
      <c r="F2197" s="5" t="s">
        <v>27</v>
      </c>
      <c r="G2197" s="5" t="s">
        <v>2286</v>
      </c>
      <c r="H2197" s="5" t="s">
        <v>22</v>
      </c>
      <c r="I2197" s="5" t="s">
        <v>36</v>
      </c>
      <c r="J2197" s="5" t="s">
        <v>70</v>
      </c>
      <c r="K2197" s="5" t="s">
        <v>38</v>
      </c>
      <c r="L2197" s="9">
        <v>20257100140122</v>
      </c>
      <c r="M2197" s="8">
        <v>45832</v>
      </c>
      <c r="N2197" s="10">
        <v>45841</v>
      </c>
      <c r="O2197" s="11">
        <f ca="1">IF(N2197=0,NETWORKDAYS(D2197+1,TODAY(),[1]FESTIVOS!$A$2:$A$54),NETWORKDAYS(D2197+1,N2197,[1]FESTIVOS!$A$2:$A$54))</f>
        <v>7</v>
      </c>
      <c r="P2197" s="12" t="str">
        <f t="shared" si="8"/>
        <v>RESPUESTA TOTAL</v>
      </c>
      <c r="Q2197" s="5" t="s">
        <v>2036</v>
      </c>
      <c r="R2197" s="13">
        <v>2025</v>
      </c>
      <c r="S2197" s="5"/>
      <c r="T2197" s="5"/>
      <c r="U2197" s="5"/>
      <c r="V2197" s="5"/>
    </row>
    <row r="2198" spans="1:22" ht="15" x14ac:dyDescent="0.35">
      <c r="A2198" s="7">
        <v>45834.470576331019</v>
      </c>
      <c r="B2198" s="5" t="s">
        <v>18</v>
      </c>
      <c r="C2198" s="5">
        <v>3129712025</v>
      </c>
      <c r="D2198" s="8">
        <v>45829</v>
      </c>
      <c r="E2198" s="5" t="s">
        <v>19</v>
      </c>
      <c r="F2198" s="5" t="s">
        <v>27</v>
      </c>
      <c r="G2198" s="5" t="s">
        <v>2287</v>
      </c>
      <c r="H2198" s="5" t="s">
        <v>22</v>
      </c>
      <c r="I2198" s="5" t="s">
        <v>36</v>
      </c>
      <c r="J2198" s="5" t="s">
        <v>70</v>
      </c>
      <c r="K2198" s="5" t="s">
        <v>38</v>
      </c>
      <c r="L2198" s="9">
        <v>20257100140252</v>
      </c>
      <c r="M2198" s="8">
        <v>45832</v>
      </c>
      <c r="N2198" s="10">
        <v>45849</v>
      </c>
      <c r="O2198" s="11">
        <f ca="1">IF(N2198=0,NETWORKDAYS(D2198+1,TODAY(),[1]FESTIVOS!$A$2:$A$54),NETWORKDAYS(D2198+1,N2198,[1]FESTIVOS!$A$2:$A$54))</f>
        <v>13</v>
      </c>
      <c r="P2198" s="12" t="str">
        <f t="shared" si="8"/>
        <v>RESPUESTA TOTAL</v>
      </c>
      <c r="Q2198" s="5" t="s">
        <v>2036</v>
      </c>
      <c r="R2198" s="13">
        <v>2025</v>
      </c>
      <c r="S2198" s="5"/>
      <c r="T2198" s="5"/>
      <c r="U2198" s="5"/>
      <c r="V2198" s="5"/>
    </row>
    <row r="2199" spans="1:22" ht="15" x14ac:dyDescent="0.35">
      <c r="A2199" s="7">
        <v>45833.615389687504</v>
      </c>
      <c r="B2199" s="5" t="s">
        <v>18</v>
      </c>
      <c r="C2199" s="5">
        <v>3093222025</v>
      </c>
      <c r="D2199" s="8">
        <v>45832</v>
      </c>
      <c r="E2199" s="5" t="s">
        <v>19</v>
      </c>
      <c r="F2199" s="5" t="s">
        <v>30</v>
      </c>
      <c r="G2199" s="5" t="s">
        <v>2288</v>
      </c>
      <c r="H2199" s="5" t="s">
        <v>22</v>
      </c>
      <c r="I2199" s="5" t="s">
        <v>84</v>
      </c>
      <c r="J2199" s="5" t="s">
        <v>85</v>
      </c>
      <c r="K2199" s="5" t="s">
        <v>86</v>
      </c>
      <c r="L2199" s="9">
        <v>20257100141762</v>
      </c>
      <c r="M2199" s="8">
        <v>45833</v>
      </c>
      <c r="N2199" s="5"/>
      <c r="O2199" s="11">
        <f ca="1">IF(N2199=0,NETWORKDAYS(D2199+1,TODAY(),[1]FESTIVOS!$A$2:$A$54),NETWORKDAYS(D2199+1,N2199,[1]FESTIVOS!$A$2:$A$54))</f>
        <v>16</v>
      </c>
      <c r="P2199" s="12" t="str">
        <f t="shared" si="8"/>
        <v>EN TRAMITE</v>
      </c>
      <c r="Q2199" s="5" t="s">
        <v>2036</v>
      </c>
      <c r="R2199" s="13">
        <v>2025</v>
      </c>
      <c r="S2199" s="5"/>
      <c r="T2199" s="5"/>
      <c r="U2199" s="5"/>
      <c r="V2199" s="5"/>
    </row>
    <row r="2200" spans="1:22" ht="15" x14ac:dyDescent="0.35">
      <c r="A2200" s="7">
        <v>45834.485365138884</v>
      </c>
      <c r="B2200" s="5" t="s">
        <v>18</v>
      </c>
      <c r="C2200" s="5">
        <v>3130562025</v>
      </c>
      <c r="D2200" s="8">
        <v>45832</v>
      </c>
      <c r="E2200" s="5" t="s">
        <v>19</v>
      </c>
      <c r="F2200" s="5" t="s">
        <v>27</v>
      </c>
      <c r="G2200" s="5" t="s">
        <v>2289</v>
      </c>
      <c r="H2200" s="5" t="s">
        <v>22</v>
      </c>
      <c r="I2200" s="5" t="s">
        <v>36</v>
      </c>
      <c r="J2200" s="5" t="s">
        <v>70</v>
      </c>
      <c r="K2200" s="5" t="s">
        <v>38</v>
      </c>
      <c r="L2200" s="9">
        <v>20257100140272</v>
      </c>
      <c r="M2200" s="8">
        <v>45832</v>
      </c>
      <c r="N2200" s="10">
        <v>45842</v>
      </c>
      <c r="O2200" s="11">
        <f ca="1">IF(N2200=0,NETWORKDAYS(D2200+1,TODAY(),[1]FESTIVOS!$A$2:$A$54),NETWORKDAYS(D2200+1,N2200,[1]FESTIVOS!$A$2:$A$54))</f>
        <v>7</v>
      </c>
      <c r="P2200" s="12" t="str">
        <f t="shared" si="8"/>
        <v>RESPUESTA TOTAL</v>
      </c>
      <c r="Q2200" s="5" t="s">
        <v>2036</v>
      </c>
      <c r="R2200" s="13">
        <v>2025</v>
      </c>
      <c r="S2200" s="5"/>
      <c r="T2200" s="5"/>
      <c r="U2200" s="5"/>
      <c r="V2200" s="5"/>
    </row>
    <row r="2201" spans="1:22" ht="15" x14ac:dyDescent="0.35">
      <c r="A2201" s="7">
        <v>45834.489260312504</v>
      </c>
      <c r="B2201" s="5" t="s">
        <v>29</v>
      </c>
      <c r="C2201" s="5">
        <v>3121632025</v>
      </c>
      <c r="D2201" s="8">
        <v>45833</v>
      </c>
      <c r="E2201" s="5" t="s">
        <v>19</v>
      </c>
      <c r="F2201" s="5" t="s">
        <v>68</v>
      </c>
      <c r="G2201" s="5" t="s">
        <v>2290</v>
      </c>
      <c r="H2201" s="5" t="s">
        <v>391</v>
      </c>
      <c r="I2201" s="5" t="s">
        <v>392</v>
      </c>
      <c r="J2201" s="5" t="s">
        <v>393</v>
      </c>
      <c r="K2201" s="5" t="s">
        <v>925</v>
      </c>
      <c r="L2201" s="9">
        <v>1</v>
      </c>
      <c r="M2201" s="8">
        <v>45834</v>
      </c>
      <c r="N2201" s="10">
        <v>45834</v>
      </c>
      <c r="O2201" s="11">
        <f ca="1">IF(N2201=0,NETWORKDAYS(D2201+1,TODAY(),[1]FESTIVOS!$A$2:$A$54),NETWORKDAYS(D2201+1,N2201,[1]FESTIVOS!$A$2:$A$54))</f>
        <v>1</v>
      </c>
      <c r="P2201" s="12" t="str">
        <f t="shared" si="8"/>
        <v>RESPUESTA TOTAL</v>
      </c>
      <c r="Q2201" s="5" t="s">
        <v>2036</v>
      </c>
      <c r="R2201" s="13">
        <v>2025</v>
      </c>
      <c r="S2201" s="5"/>
      <c r="T2201" s="5"/>
      <c r="U2201" s="5"/>
      <c r="V2201" s="5"/>
    </row>
    <row r="2202" spans="1:22" ht="15" x14ac:dyDescent="0.35">
      <c r="A2202" s="7">
        <v>45834.493796342591</v>
      </c>
      <c r="B2202" s="5" t="s">
        <v>29</v>
      </c>
      <c r="C2202" s="5">
        <v>3121602025</v>
      </c>
      <c r="D2202" s="8">
        <v>45833</v>
      </c>
      <c r="E2202" s="5" t="s">
        <v>19</v>
      </c>
      <c r="F2202" s="5" t="s">
        <v>68</v>
      </c>
      <c r="G2202" s="5" t="s">
        <v>2290</v>
      </c>
      <c r="H2202" s="5" t="s">
        <v>391</v>
      </c>
      <c r="I2202" s="5" t="s">
        <v>392</v>
      </c>
      <c r="J2202" s="5" t="s">
        <v>393</v>
      </c>
      <c r="K2202" s="5" t="s">
        <v>925</v>
      </c>
      <c r="L2202" s="9">
        <v>1</v>
      </c>
      <c r="M2202" s="8">
        <v>45834</v>
      </c>
      <c r="N2202" s="10">
        <v>45834</v>
      </c>
      <c r="O2202" s="11">
        <f ca="1">IF(N2202=0,NETWORKDAYS(D2202+1,TODAY(),[1]FESTIVOS!$A$2:$A$54),NETWORKDAYS(D2202+1,N2202,[1]FESTIVOS!$A$2:$A$54))</f>
        <v>1</v>
      </c>
      <c r="P2202" s="12" t="str">
        <f t="shared" si="8"/>
        <v>RESPUESTA TOTAL</v>
      </c>
      <c r="Q2202" s="5" t="s">
        <v>2036</v>
      </c>
      <c r="R2202" s="13">
        <v>2025</v>
      </c>
      <c r="S2202" s="5"/>
      <c r="T2202" s="5"/>
      <c r="U2202" s="5"/>
      <c r="V2202" s="5"/>
    </row>
    <row r="2203" spans="1:22" ht="15" x14ac:dyDescent="0.35">
      <c r="A2203" s="7">
        <v>45834.602885590277</v>
      </c>
      <c r="B2203" s="5" t="s">
        <v>18</v>
      </c>
      <c r="C2203" s="5">
        <v>3137002025</v>
      </c>
      <c r="D2203" s="8">
        <v>45833</v>
      </c>
      <c r="E2203" s="5" t="s">
        <v>19</v>
      </c>
      <c r="F2203" s="5" t="s">
        <v>27</v>
      </c>
      <c r="G2203" s="5" t="s">
        <v>2291</v>
      </c>
      <c r="H2203" s="5" t="s">
        <v>22</v>
      </c>
      <c r="I2203" s="5" t="s">
        <v>89</v>
      </c>
      <c r="J2203" s="5" t="s">
        <v>101</v>
      </c>
      <c r="K2203" s="5" t="s">
        <v>91</v>
      </c>
      <c r="L2203" s="9">
        <v>20257100141652</v>
      </c>
      <c r="M2203" s="8">
        <v>45833</v>
      </c>
      <c r="N2203" s="5"/>
      <c r="O2203" s="11">
        <f ca="1">IF(N2203=0,NETWORKDAYS(D2203+1,TODAY(),[1]FESTIVOS!$A$2:$A$54),NETWORKDAYS(D2203+1,N2203,[1]FESTIVOS!$A$2:$A$54))</f>
        <v>15</v>
      </c>
      <c r="P2203" s="12" t="str">
        <f t="shared" si="8"/>
        <v>EN TRAMITE</v>
      </c>
      <c r="Q2203" s="5" t="s">
        <v>2036</v>
      </c>
      <c r="R2203" s="13">
        <v>2025</v>
      </c>
      <c r="S2203" s="5"/>
      <c r="T2203" s="5"/>
      <c r="U2203" s="5"/>
      <c r="V2203" s="5"/>
    </row>
    <row r="2204" spans="1:22" ht="15" x14ac:dyDescent="0.35">
      <c r="A2204" s="7">
        <v>45834.621519490742</v>
      </c>
      <c r="B2204" s="5" t="s">
        <v>18</v>
      </c>
      <c r="C2204" s="5">
        <v>3138042025</v>
      </c>
      <c r="D2204" s="8">
        <v>45832</v>
      </c>
      <c r="E2204" s="5" t="s">
        <v>19</v>
      </c>
      <c r="F2204" s="5" t="s">
        <v>20</v>
      </c>
      <c r="G2204" s="5" t="s">
        <v>2292</v>
      </c>
      <c r="H2204" s="5" t="s">
        <v>22</v>
      </c>
      <c r="I2204" s="5" t="s">
        <v>23</v>
      </c>
      <c r="J2204" s="5" t="s">
        <v>176</v>
      </c>
      <c r="K2204" s="5" t="s">
        <v>25</v>
      </c>
      <c r="L2204" s="9">
        <v>20257100141752</v>
      </c>
      <c r="M2204" s="8">
        <v>45833</v>
      </c>
      <c r="N2204" s="10">
        <v>45847</v>
      </c>
      <c r="O2204" s="11">
        <f ca="1">IF(N2204=0,NETWORKDAYS(D2204+1,TODAY(),[1]FESTIVOS!$A$2:$A$54),NETWORKDAYS(D2204+1,N2204,[1]FESTIVOS!$A$2:$A$54))</f>
        <v>10</v>
      </c>
      <c r="P2204" s="12" t="str">
        <f t="shared" si="8"/>
        <v>RESPUESTA TOTAL</v>
      </c>
      <c r="Q2204" s="5" t="s">
        <v>2036</v>
      </c>
      <c r="R2204" s="13">
        <v>2025</v>
      </c>
      <c r="S2204" s="5"/>
      <c r="T2204" s="5"/>
      <c r="U2204" s="5"/>
      <c r="V2204" s="5"/>
    </row>
    <row r="2205" spans="1:22" ht="15" x14ac:dyDescent="0.35">
      <c r="A2205" s="7">
        <v>45834.628585046295</v>
      </c>
      <c r="B2205" s="5" t="s">
        <v>18</v>
      </c>
      <c r="C2205" s="5">
        <v>3138622025</v>
      </c>
      <c r="D2205" s="8">
        <v>45833</v>
      </c>
      <c r="E2205" s="5" t="s">
        <v>19</v>
      </c>
      <c r="F2205" s="5" t="s">
        <v>20</v>
      </c>
      <c r="G2205" s="5" t="s">
        <v>2293</v>
      </c>
      <c r="H2205" s="5" t="s">
        <v>22</v>
      </c>
      <c r="I2205" s="5" t="s">
        <v>36</v>
      </c>
      <c r="J2205" s="5" t="s">
        <v>70</v>
      </c>
      <c r="K2205" s="5" t="s">
        <v>38</v>
      </c>
      <c r="L2205" s="9">
        <v>20257100141772</v>
      </c>
      <c r="M2205" s="8">
        <v>45833</v>
      </c>
      <c r="N2205" s="10">
        <v>45845</v>
      </c>
      <c r="O2205" s="11">
        <f ca="1">IF(N2205=0,NETWORKDAYS(D2205+1,TODAY(),[1]FESTIVOS!$A$2:$A$54),NETWORKDAYS(D2205+1,N2205,[1]FESTIVOS!$A$2:$A$54))</f>
        <v>7</v>
      </c>
      <c r="P2205" s="12" t="str">
        <f t="shared" si="8"/>
        <v>RESPUESTA TOTAL</v>
      </c>
      <c r="Q2205" s="5" t="s">
        <v>2036</v>
      </c>
      <c r="R2205" s="13">
        <v>2025</v>
      </c>
      <c r="S2205" s="5"/>
      <c r="T2205" s="5"/>
      <c r="U2205" s="5"/>
      <c r="V2205" s="5"/>
    </row>
    <row r="2206" spans="1:22" ht="15" x14ac:dyDescent="0.35">
      <c r="A2206" s="7">
        <v>45834.634451331018</v>
      </c>
      <c r="B2206" s="5" t="s">
        <v>18</v>
      </c>
      <c r="C2206" s="5">
        <v>3138972025</v>
      </c>
      <c r="D2206" s="8">
        <v>45833</v>
      </c>
      <c r="E2206" s="5" t="s">
        <v>19</v>
      </c>
      <c r="F2206" s="5" t="s">
        <v>27</v>
      </c>
      <c r="G2206" s="5" t="s">
        <v>2294</v>
      </c>
      <c r="H2206" s="5" t="s">
        <v>22</v>
      </c>
      <c r="I2206" s="5" t="s">
        <v>36</v>
      </c>
      <c r="J2206" s="5" t="s">
        <v>70</v>
      </c>
      <c r="K2206" s="5" t="s">
        <v>38</v>
      </c>
      <c r="L2206" s="9">
        <v>20257100142012</v>
      </c>
      <c r="M2206" s="8">
        <v>45833</v>
      </c>
      <c r="N2206" s="10">
        <v>45852</v>
      </c>
      <c r="O2206" s="11">
        <f ca="1">IF(N2206=0,NETWORKDAYS(D2206+1,TODAY(),[1]FESTIVOS!$A$2:$A$54),NETWORKDAYS(D2206+1,N2206,[1]FESTIVOS!$A$2:$A$54))</f>
        <v>12</v>
      </c>
      <c r="P2206" s="12" t="str">
        <f t="shared" si="8"/>
        <v>RESPUESTA TOTAL</v>
      </c>
      <c r="Q2206" s="5" t="s">
        <v>2036</v>
      </c>
      <c r="R2206" s="13">
        <v>2025</v>
      </c>
      <c r="S2206" s="5"/>
      <c r="T2206" s="5"/>
      <c r="U2206" s="5"/>
      <c r="V2206" s="5"/>
    </row>
    <row r="2207" spans="1:22" ht="15" x14ac:dyDescent="0.35">
      <c r="A2207" s="7">
        <v>45834.672650405089</v>
      </c>
      <c r="B2207" s="5" t="s">
        <v>18</v>
      </c>
      <c r="C2207" s="5">
        <v>3142202025</v>
      </c>
      <c r="D2207" s="8">
        <v>45833</v>
      </c>
      <c r="E2207" s="5" t="s">
        <v>19</v>
      </c>
      <c r="F2207" s="5" t="s">
        <v>27</v>
      </c>
      <c r="G2207" s="5" t="s">
        <v>2295</v>
      </c>
      <c r="H2207" s="5" t="s">
        <v>22</v>
      </c>
      <c r="I2207" s="5" t="s">
        <v>54</v>
      </c>
      <c r="J2207" s="5" t="s">
        <v>63</v>
      </c>
      <c r="K2207" s="5" t="s">
        <v>52</v>
      </c>
      <c r="L2207" s="9">
        <v>20257100142092</v>
      </c>
      <c r="M2207" s="8">
        <v>45833</v>
      </c>
      <c r="N2207" s="10">
        <v>45847</v>
      </c>
      <c r="O2207" s="11">
        <f ca="1">IF(N2207=0,NETWORKDAYS(D2207+1,TODAY(),[1]FESTIVOS!$A$2:$A$54),NETWORKDAYS(D2207+1,N2207,[1]FESTIVOS!$A$2:$A$54))</f>
        <v>9</v>
      </c>
      <c r="P2207" s="12" t="str">
        <f t="shared" si="8"/>
        <v>RESPUESTA TOTAL</v>
      </c>
      <c r="Q2207" s="5" t="s">
        <v>2036</v>
      </c>
      <c r="R2207" s="13">
        <v>2025</v>
      </c>
      <c r="S2207" s="5"/>
      <c r="T2207" s="5"/>
      <c r="U2207" s="5"/>
      <c r="V2207" s="5"/>
    </row>
    <row r="2208" spans="1:22" ht="15" x14ac:dyDescent="0.35">
      <c r="A2208" s="7">
        <v>45834.677151249998</v>
      </c>
      <c r="B2208" s="5" t="s">
        <v>18</v>
      </c>
      <c r="C2208" s="5">
        <v>3142542025</v>
      </c>
      <c r="D2208" s="8">
        <v>45833</v>
      </c>
      <c r="E2208" s="5" t="s">
        <v>19</v>
      </c>
      <c r="F2208" s="5" t="s">
        <v>20</v>
      </c>
      <c r="G2208" s="5" t="s">
        <v>2296</v>
      </c>
      <c r="H2208" s="5" t="s">
        <v>22</v>
      </c>
      <c r="I2208" s="5" t="s">
        <v>36</v>
      </c>
      <c r="J2208" s="5" t="s">
        <v>70</v>
      </c>
      <c r="K2208" s="5" t="s">
        <v>38</v>
      </c>
      <c r="L2208" s="9">
        <v>20257100142162</v>
      </c>
      <c r="M2208" s="8">
        <v>45833</v>
      </c>
      <c r="N2208" s="10">
        <v>45845</v>
      </c>
      <c r="O2208" s="11">
        <f ca="1">IF(N2208=0,NETWORKDAYS(D2208+1,TODAY(),[1]FESTIVOS!$A$2:$A$54),NETWORKDAYS(D2208+1,N2208,[1]FESTIVOS!$A$2:$A$54))</f>
        <v>7</v>
      </c>
      <c r="P2208" s="12" t="str">
        <f t="shared" si="8"/>
        <v>RESPUESTA TOTAL</v>
      </c>
      <c r="Q2208" s="5" t="s">
        <v>2036</v>
      </c>
      <c r="R2208" s="13">
        <v>2025</v>
      </c>
      <c r="S2208" s="5"/>
      <c r="T2208" s="5"/>
      <c r="U2208" s="5"/>
      <c r="V2208" s="5"/>
    </row>
    <row r="2209" spans="1:22" ht="15" x14ac:dyDescent="0.35">
      <c r="A2209" s="7">
        <v>45834.682267280092</v>
      </c>
      <c r="B2209" s="5" t="s">
        <v>18</v>
      </c>
      <c r="C2209" s="5">
        <v>3142972025</v>
      </c>
      <c r="D2209" s="8">
        <v>45833</v>
      </c>
      <c r="E2209" s="5" t="s">
        <v>19</v>
      </c>
      <c r="F2209" s="5" t="s">
        <v>20</v>
      </c>
      <c r="G2209" s="5" t="s">
        <v>2297</v>
      </c>
      <c r="H2209" s="5" t="s">
        <v>22</v>
      </c>
      <c r="I2209" s="5" t="s">
        <v>84</v>
      </c>
      <c r="J2209" s="5" t="s">
        <v>139</v>
      </c>
      <c r="K2209" s="5" t="s">
        <v>86</v>
      </c>
      <c r="L2209" s="9">
        <v>20257100142552</v>
      </c>
      <c r="M2209" s="8">
        <v>45833</v>
      </c>
      <c r="N2209" s="10">
        <v>45848</v>
      </c>
      <c r="O2209" s="11">
        <f ca="1">IF(N2209=0,NETWORKDAYS(D2209+1,TODAY(),[1]FESTIVOS!$A$2:$A$54),NETWORKDAYS(D2209+1,N2209,[1]FESTIVOS!$A$2:$A$54))</f>
        <v>10</v>
      </c>
      <c r="P2209" s="12" t="str">
        <f t="shared" si="8"/>
        <v>RESPUESTA TOTAL</v>
      </c>
      <c r="Q2209" s="5" t="s">
        <v>2036</v>
      </c>
      <c r="R2209" s="13">
        <v>2025</v>
      </c>
      <c r="S2209" s="5"/>
      <c r="T2209" s="5"/>
      <c r="U2209" s="5"/>
      <c r="V2209" s="5"/>
    </row>
    <row r="2210" spans="1:22" ht="15" x14ac:dyDescent="0.35">
      <c r="A2210" s="7">
        <v>45835.334446446759</v>
      </c>
      <c r="B2210" s="5" t="s">
        <v>18</v>
      </c>
      <c r="C2210" s="5">
        <v>3119462025</v>
      </c>
      <c r="D2210" s="8">
        <v>45833</v>
      </c>
      <c r="E2210" s="5" t="s">
        <v>19</v>
      </c>
      <c r="F2210" s="5" t="s">
        <v>20</v>
      </c>
      <c r="G2210" s="5" t="s">
        <v>2298</v>
      </c>
      <c r="H2210" s="5" t="s">
        <v>22</v>
      </c>
      <c r="I2210" s="5" t="s">
        <v>32</v>
      </c>
      <c r="J2210" s="5" t="s">
        <v>33</v>
      </c>
      <c r="K2210" s="5" t="s">
        <v>466</v>
      </c>
      <c r="L2210" s="9">
        <v>20257100144012</v>
      </c>
      <c r="M2210" s="8">
        <v>45834</v>
      </c>
      <c r="N2210" s="10">
        <v>45840</v>
      </c>
      <c r="O2210" s="11">
        <f ca="1">IF(N2210=0,NETWORKDAYS(D2210+1,TODAY(),[1]FESTIVOS!$A$2:$A$54),NETWORKDAYS(D2210+1,N2210,[1]FESTIVOS!$A$2:$A$54))</f>
        <v>4</v>
      </c>
      <c r="P2210" s="12" t="str">
        <f t="shared" si="8"/>
        <v>RESPUESTA TOTAL</v>
      </c>
      <c r="Q2210" s="5" t="s">
        <v>2036</v>
      </c>
      <c r="R2210" s="13">
        <v>2025</v>
      </c>
      <c r="S2210" s="5"/>
      <c r="T2210" s="5"/>
      <c r="U2210" s="5"/>
      <c r="V2210" s="5"/>
    </row>
    <row r="2211" spans="1:22" ht="15" x14ac:dyDescent="0.35">
      <c r="A2211" s="7">
        <v>45835.337746446763</v>
      </c>
      <c r="B2211" s="5" t="s">
        <v>29</v>
      </c>
      <c r="C2211" s="5">
        <v>3108062025</v>
      </c>
      <c r="D2211" s="8">
        <v>45833</v>
      </c>
      <c r="E2211" s="5" t="s">
        <v>19</v>
      </c>
      <c r="F2211" s="5" t="s">
        <v>20</v>
      </c>
      <c r="G2211" s="5" t="s">
        <v>2299</v>
      </c>
      <c r="H2211" s="5" t="s">
        <v>22</v>
      </c>
      <c r="I2211" s="5" t="s">
        <v>23</v>
      </c>
      <c r="J2211" s="5" t="s">
        <v>24</v>
      </c>
      <c r="K2211" s="5" t="s">
        <v>25</v>
      </c>
      <c r="L2211" s="9">
        <v>20257100143952</v>
      </c>
      <c r="M2211" s="8">
        <v>45834</v>
      </c>
      <c r="N2211" s="5"/>
      <c r="O2211" s="11">
        <f ca="1">IF(N2211=0,NETWORKDAYS(D2211+1,TODAY(),[1]FESTIVOS!$A$2:$A$54),NETWORKDAYS(D2211+1,N2211,[1]FESTIVOS!$A$2:$A$54))</f>
        <v>15</v>
      </c>
      <c r="P2211" s="12" t="str">
        <f t="shared" si="8"/>
        <v>EN TRAMITE</v>
      </c>
      <c r="Q2211" s="5" t="s">
        <v>2036</v>
      </c>
      <c r="R2211" s="13">
        <v>2025</v>
      </c>
      <c r="S2211" s="5"/>
      <c r="T2211" s="5"/>
      <c r="U2211" s="5"/>
      <c r="V2211" s="5"/>
    </row>
    <row r="2212" spans="1:22" ht="15" x14ac:dyDescent="0.35">
      <c r="A2212" s="7">
        <v>45835.361612453707</v>
      </c>
      <c r="B2212" s="5" t="s">
        <v>18</v>
      </c>
      <c r="C2212" s="5">
        <v>3149212025</v>
      </c>
      <c r="D2212" s="8">
        <v>45833</v>
      </c>
      <c r="E2212" s="5" t="s">
        <v>19</v>
      </c>
      <c r="F2212" s="5" t="s">
        <v>20</v>
      </c>
      <c r="G2212" s="5" t="s">
        <v>2300</v>
      </c>
      <c r="H2212" s="5" t="s">
        <v>22</v>
      </c>
      <c r="I2212" s="5" t="s">
        <v>84</v>
      </c>
      <c r="J2212" s="5" t="s">
        <v>139</v>
      </c>
      <c r="K2212" s="5" t="s">
        <v>86</v>
      </c>
      <c r="L2212" s="9">
        <v>20257100142872</v>
      </c>
      <c r="M2212" s="8">
        <v>45834</v>
      </c>
      <c r="N2212" s="5"/>
      <c r="O2212" s="11">
        <f ca="1">IF(N2212=0,NETWORKDAYS(D2212+1,TODAY(),[1]FESTIVOS!$A$2:$A$54),NETWORKDAYS(D2212+1,N2212,[1]FESTIVOS!$A$2:$A$54))</f>
        <v>15</v>
      </c>
      <c r="P2212" s="12" t="str">
        <f t="shared" si="8"/>
        <v>EN TRAMITE</v>
      </c>
      <c r="Q2212" s="5" t="s">
        <v>2036</v>
      </c>
      <c r="R2212" s="13">
        <v>2025</v>
      </c>
      <c r="S2212" s="5"/>
      <c r="T2212" s="5"/>
      <c r="U2212" s="5"/>
      <c r="V2212" s="5"/>
    </row>
    <row r="2213" spans="1:22" ht="15" x14ac:dyDescent="0.35">
      <c r="A2213" s="7">
        <v>45835.561896064813</v>
      </c>
      <c r="B2213" s="5" t="s">
        <v>18</v>
      </c>
      <c r="C2213" s="5">
        <v>3159892025</v>
      </c>
      <c r="D2213" s="8">
        <v>45833</v>
      </c>
      <c r="E2213" s="5" t="s">
        <v>19</v>
      </c>
      <c r="F2213" s="5" t="s">
        <v>20</v>
      </c>
      <c r="G2213" s="5" t="s">
        <v>2301</v>
      </c>
      <c r="H2213" s="5" t="s">
        <v>22</v>
      </c>
      <c r="I2213" s="5" t="s">
        <v>36</v>
      </c>
      <c r="J2213" s="5" t="s">
        <v>72</v>
      </c>
      <c r="K2213" s="5" t="s">
        <v>38</v>
      </c>
      <c r="L2213" s="9">
        <v>20257100143092</v>
      </c>
      <c r="M2213" s="8">
        <v>45834</v>
      </c>
      <c r="N2213" s="10">
        <v>45842</v>
      </c>
      <c r="O2213" s="11">
        <f ca="1">IF(N2213=0,NETWORKDAYS(D2213+1,TODAY(),[1]FESTIVOS!$A$2:$A$54),NETWORKDAYS(D2213+1,N2213,[1]FESTIVOS!$A$2:$A$54))</f>
        <v>6</v>
      </c>
      <c r="P2213" s="12" t="str">
        <f t="shared" si="8"/>
        <v>RESPUESTA TOTAL</v>
      </c>
      <c r="Q2213" s="5" t="s">
        <v>2036</v>
      </c>
      <c r="R2213" s="13">
        <v>2025</v>
      </c>
      <c r="S2213" s="5"/>
      <c r="T2213" s="5"/>
      <c r="U2213" s="5"/>
      <c r="V2213" s="5"/>
    </row>
    <row r="2214" spans="1:22" ht="15" x14ac:dyDescent="0.35">
      <c r="A2214" s="7">
        <v>45835.567368946759</v>
      </c>
      <c r="B2214" s="5" t="s">
        <v>18</v>
      </c>
      <c r="C2214" s="5">
        <v>3160182025</v>
      </c>
      <c r="D2214" s="8">
        <v>45833</v>
      </c>
      <c r="E2214" s="5" t="s">
        <v>19</v>
      </c>
      <c r="F2214" s="5" t="s">
        <v>27</v>
      </c>
      <c r="G2214" s="5" t="s">
        <v>2302</v>
      </c>
      <c r="H2214" s="5" t="s">
        <v>22</v>
      </c>
      <c r="I2214" s="5" t="s">
        <v>32</v>
      </c>
      <c r="J2214" s="5" t="s">
        <v>33</v>
      </c>
      <c r="K2214" s="5" t="s">
        <v>91</v>
      </c>
      <c r="L2214" s="9">
        <v>20257100143202</v>
      </c>
      <c r="M2214" s="8">
        <v>45834</v>
      </c>
      <c r="N2214" s="5"/>
      <c r="O2214" s="11">
        <f ca="1">IF(N2214=0,NETWORKDAYS(D2214+1,TODAY(),[1]FESTIVOS!$A$2:$A$54),NETWORKDAYS(D2214+1,N2214,[1]FESTIVOS!$A$2:$A$54))</f>
        <v>15</v>
      </c>
      <c r="P2214" s="12" t="str">
        <f t="shared" si="8"/>
        <v>EN TRAMITE</v>
      </c>
      <c r="Q2214" s="5" t="s">
        <v>2036</v>
      </c>
      <c r="R2214" s="13">
        <v>2025</v>
      </c>
      <c r="S2214" s="5"/>
      <c r="T2214" s="5"/>
      <c r="U2214" s="5"/>
      <c r="V2214" s="5"/>
    </row>
    <row r="2215" spans="1:22" ht="15" x14ac:dyDescent="0.35">
      <c r="A2215" s="7">
        <v>45835.577496435188</v>
      </c>
      <c r="B2215" s="5" t="s">
        <v>18</v>
      </c>
      <c r="C2215" s="5">
        <v>3160512025</v>
      </c>
      <c r="D2215" s="8">
        <v>45833</v>
      </c>
      <c r="E2215" s="5" t="s">
        <v>19</v>
      </c>
      <c r="F2215" s="5" t="s">
        <v>27</v>
      </c>
      <c r="G2215" s="5" t="s">
        <v>2303</v>
      </c>
      <c r="H2215" s="5" t="s">
        <v>22</v>
      </c>
      <c r="I2215" s="5" t="s">
        <v>84</v>
      </c>
      <c r="J2215" s="5" t="s">
        <v>85</v>
      </c>
      <c r="K2215" s="5" t="s">
        <v>86</v>
      </c>
      <c r="L2215" s="9">
        <v>20257100143472</v>
      </c>
      <c r="M2215" s="8">
        <v>45834</v>
      </c>
      <c r="N2215" s="10">
        <v>45842</v>
      </c>
      <c r="O2215" s="11">
        <f ca="1">IF(N2215=0,NETWORKDAYS(D2215+1,TODAY(),[1]FESTIVOS!$A$2:$A$54),NETWORKDAYS(D2215+1,N2215,[1]FESTIVOS!$A$2:$A$54))</f>
        <v>6</v>
      </c>
      <c r="P2215" s="12" t="str">
        <f t="shared" si="8"/>
        <v>RESPUESTA TOTAL</v>
      </c>
      <c r="Q2215" s="5" t="s">
        <v>2036</v>
      </c>
      <c r="R2215" s="13">
        <v>2025</v>
      </c>
      <c r="S2215" s="5"/>
      <c r="T2215" s="5"/>
      <c r="U2215" s="5"/>
      <c r="V2215" s="5"/>
    </row>
    <row r="2216" spans="1:22" ht="15" x14ac:dyDescent="0.35">
      <c r="A2216" s="7">
        <v>45839.489902662041</v>
      </c>
      <c r="B2216" s="5" t="s">
        <v>29</v>
      </c>
      <c r="C2216" s="5">
        <v>3106972025</v>
      </c>
      <c r="D2216" s="8">
        <v>45833</v>
      </c>
      <c r="E2216" s="5" t="s">
        <v>19</v>
      </c>
      <c r="F2216" s="5" t="s">
        <v>20</v>
      </c>
      <c r="G2216" s="5" t="s">
        <v>2304</v>
      </c>
      <c r="H2216" s="5" t="s">
        <v>22</v>
      </c>
      <c r="I2216" s="5" t="s">
        <v>36</v>
      </c>
      <c r="J2216" s="5" t="s">
        <v>37</v>
      </c>
      <c r="K2216" s="5" t="s">
        <v>38</v>
      </c>
      <c r="L2216" s="9">
        <v>20257100143802</v>
      </c>
      <c r="M2216" s="8">
        <v>45835</v>
      </c>
      <c r="N2216" s="10">
        <v>45849</v>
      </c>
      <c r="O2216" s="11">
        <f ca="1">IF(N2216=0,NETWORKDAYS(D2216+1,TODAY(),[1]FESTIVOS!$A$2:$A$54),NETWORKDAYS(D2216+1,N2216,[1]FESTIVOS!$A$2:$A$54))</f>
        <v>11</v>
      </c>
      <c r="P2216" s="12" t="str">
        <f t="shared" si="8"/>
        <v>RESPUESTA TOTAL</v>
      </c>
      <c r="Q2216" s="5" t="s">
        <v>2036</v>
      </c>
      <c r="R2216" s="13">
        <v>2025</v>
      </c>
      <c r="S2216" s="5"/>
      <c r="T2216" s="5"/>
      <c r="U2216" s="5"/>
      <c r="V2216" s="5"/>
    </row>
    <row r="2217" spans="1:22" ht="15" x14ac:dyDescent="0.35">
      <c r="A2217" s="7">
        <v>45839.57078386574</v>
      </c>
      <c r="B2217" s="5" t="s">
        <v>29</v>
      </c>
      <c r="C2217" s="5">
        <v>3121412025</v>
      </c>
      <c r="D2217" s="8">
        <v>45833</v>
      </c>
      <c r="E2217" s="5" t="s">
        <v>19</v>
      </c>
      <c r="F2217" s="5" t="s">
        <v>20</v>
      </c>
      <c r="G2217" s="5" t="s">
        <v>2305</v>
      </c>
      <c r="H2217" s="5" t="s">
        <v>22</v>
      </c>
      <c r="I2217" s="5" t="s">
        <v>36</v>
      </c>
      <c r="J2217" s="5" t="s">
        <v>37</v>
      </c>
      <c r="K2217" s="5" t="s">
        <v>38</v>
      </c>
      <c r="L2217" s="9">
        <v>20257100143822</v>
      </c>
      <c r="M2217" s="8">
        <v>45835</v>
      </c>
      <c r="N2217" s="10">
        <v>45852</v>
      </c>
      <c r="O2217" s="11">
        <f ca="1">IF(N2217=0,NETWORKDAYS(D2217+1,TODAY(),[1]FESTIVOS!$A$2:$A$54),NETWORKDAYS(D2217+1,N2217,[1]FESTIVOS!$A$2:$A$54))</f>
        <v>12</v>
      </c>
      <c r="P2217" s="12" t="str">
        <f t="shared" si="8"/>
        <v>RESPUESTA TOTAL</v>
      </c>
      <c r="Q2217" s="5" t="s">
        <v>2036</v>
      </c>
      <c r="R2217" s="13">
        <v>2025</v>
      </c>
      <c r="S2217" s="5"/>
      <c r="T2217" s="5"/>
      <c r="U2217" s="5"/>
      <c r="V2217" s="5"/>
    </row>
    <row r="2218" spans="1:22" ht="15" x14ac:dyDescent="0.35">
      <c r="A2218" s="7">
        <v>45835.605833217589</v>
      </c>
      <c r="B2218" s="5" t="s">
        <v>18</v>
      </c>
      <c r="C2218" s="5">
        <v>3162392025</v>
      </c>
      <c r="D2218" s="8">
        <v>45834</v>
      </c>
      <c r="E2218" s="5" t="s">
        <v>19</v>
      </c>
      <c r="F2218" s="5" t="s">
        <v>20</v>
      </c>
      <c r="G2218" s="5" t="s">
        <v>2306</v>
      </c>
      <c r="H2218" s="5" t="s">
        <v>22</v>
      </c>
      <c r="I2218" s="5" t="s">
        <v>36</v>
      </c>
      <c r="J2218" s="5" t="s">
        <v>70</v>
      </c>
      <c r="K2218" s="5" t="s">
        <v>38</v>
      </c>
      <c r="L2218" s="9">
        <v>20257100145292</v>
      </c>
      <c r="M2218" s="8">
        <v>45835</v>
      </c>
      <c r="N2218" s="10">
        <v>45841</v>
      </c>
      <c r="O2218" s="11">
        <f ca="1">IF(N2218=0,NETWORKDAYS(D2218+1,TODAY(),[1]FESTIVOS!$A$2:$A$54),NETWORKDAYS(D2218+1,N2218,[1]FESTIVOS!$A$2:$A$54))</f>
        <v>4</v>
      </c>
      <c r="P2218" s="12" t="str">
        <f t="shared" si="8"/>
        <v>RESPUESTA TOTAL</v>
      </c>
      <c r="Q2218" s="5" t="s">
        <v>2036</v>
      </c>
      <c r="R2218" s="13">
        <v>2025</v>
      </c>
      <c r="S2218" s="5"/>
      <c r="T2218" s="5"/>
      <c r="U2218" s="5"/>
      <c r="V2218" s="5"/>
    </row>
    <row r="2219" spans="1:22" ht="15" x14ac:dyDescent="0.35">
      <c r="A2219" s="7">
        <v>45835.626485775458</v>
      </c>
      <c r="B2219" s="5" t="s">
        <v>18</v>
      </c>
      <c r="C2219" s="5">
        <v>3163582025</v>
      </c>
      <c r="D2219" s="8">
        <v>45835</v>
      </c>
      <c r="E2219" s="5" t="s">
        <v>19</v>
      </c>
      <c r="F2219" s="5" t="s">
        <v>20</v>
      </c>
      <c r="G2219" s="5" t="s">
        <v>2307</v>
      </c>
      <c r="H2219" s="5" t="s">
        <v>22</v>
      </c>
      <c r="I2219" s="5" t="s">
        <v>40</v>
      </c>
      <c r="J2219" s="5" t="s">
        <v>402</v>
      </c>
      <c r="K2219" s="5" t="s">
        <v>77</v>
      </c>
      <c r="L2219" s="9">
        <v>20257100145582</v>
      </c>
      <c r="M2219" s="8">
        <v>45835</v>
      </c>
      <c r="N2219" s="10">
        <v>45842</v>
      </c>
      <c r="O2219" s="11">
        <f ca="1">IF(N2219=0,NETWORKDAYS(D2219+1,TODAY(),[1]FESTIVOS!$A$2:$A$54),NETWORKDAYS(D2219+1,N2219,[1]FESTIVOS!$A$2:$A$54))</f>
        <v>4</v>
      </c>
      <c r="P2219" s="12" t="str">
        <f t="shared" si="8"/>
        <v>RESPUESTA TOTAL</v>
      </c>
      <c r="Q2219" s="5" t="s">
        <v>2036</v>
      </c>
      <c r="R2219" s="13">
        <v>2025</v>
      </c>
      <c r="S2219" s="5"/>
      <c r="T2219" s="5"/>
      <c r="U2219" s="5"/>
      <c r="V2219" s="5"/>
    </row>
    <row r="2220" spans="1:22" ht="15" x14ac:dyDescent="0.35">
      <c r="A2220" s="7">
        <v>45839.343774039357</v>
      </c>
      <c r="B2220" s="5" t="s">
        <v>18</v>
      </c>
      <c r="C2220" s="5">
        <v>3178542025</v>
      </c>
      <c r="D2220" s="8">
        <v>45828</v>
      </c>
      <c r="E2220" s="5" t="s">
        <v>19</v>
      </c>
      <c r="F2220" s="5" t="s">
        <v>20</v>
      </c>
      <c r="G2220" s="5" t="s">
        <v>2308</v>
      </c>
      <c r="H2220" s="5" t="s">
        <v>22</v>
      </c>
      <c r="I2220" s="5" t="s">
        <v>40</v>
      </c>
      <c r="J2220" s="5" t="s">
        <v>41</v>
      </c>
      <c r="K2220" s="5" t="s">
        <v>431</v>
      </c>
      <c r="L2220" s="9">
        <v>20257100139312</v>
      </c>
      <c r="M2220" s="8">
        <v>45828</v>
      </c>
      <c r="N2220" s="10">
        <v>45840</v>
      </c>
      <c r="O2220" s="11">
        <f ca="1">IF(N2220=0,NETWORKDAYS(D2220+1,TODAY(),[1]FESTIVOS!$A$2:$A$54),NETWORKDAYS(D2220+1,N2220,[1]FESTIVOS!$A$2:$A$54))</f>
        <v>6</v>
      </c>
      <c r="P2220" s="12" t="str">
        <f t="shared" si="8"/>
        <v>RESPUESTA TOTAL</v>
      </c>
      <c r="Q2220" s="5" t="s">
        <v>2036</v>
      </c>
      <c r="R2220" s="13">
        <v>2025</v>
      </c>
      <c r="S2220" s="5"/>
      <c r="T2220" s="5"/>
      <c r="U2220" s="5"/>
      <c r="V2220" s="5"/>
    </row>
    <row r="2221" spans="1:22" ht="15" x14ac:dyDescent="0.35">
      <c r="A2221" s="7">
        <v>45839.36970221065</v>
      </c>
      <c r="B2221" s="5" t="s">
        <v>18</v>
      </c>
      <c r="C2221" s="5">
        <v>3179522025</v>
      </c>
      <c r="D2221" s="8">
        <v>45828</v>
      </c>
      <c r="E2221" s="5" t="s">
        <v>19</v>
      </c>
      <c r="F2221" s="5" t="s">
        <v>27</v>
      </c>
      <c r="G2221" s="5" t="s">
        <v>2309</v>
      </c>
      <c r="H2221" s="5" t="s">
        <v>22</v>
      </c>
      <c r="I2221" s="5" t="s">
        <v>89</v>
      </c>
      <c r="J2221" s="5" t="s">
        <v>101</v>
      </c>
      <c r="K2221" s="5" t="s">
        <v>431</v>
      </c>
      <c r="L2221" s="9">
        <v>20257100139662</v>
      </c>
      <c r="M2221" s="8">
        <v>45828</v>
      </c>
      <c r="N2221" s="10">
        <v>45840</v>
      </c>
      <c r="O2221" s="11">
        <f ca="1">IF(N2221=0,NETWORKDAYS(D2221+1,TODAY(),[1]FESTIVOS!$A$2:$A$54),NETWORKDAYS(D2221+1,N2221,[1]FESTIVOS!$A$2:$A$54))</f>
        <v>6</v>
      </c>
      <c r="P2221" s="12" t="str">
        <f t="shared" si="8"/>
        <v>RESPUESTA TOTAL</v>
      </c>
      <c r="Q2221" s="5" t="s">
        <v>2036</v>
      </c>
      <c r="R2221" s="13">
        <v>2025</v>
      </c>
      <c r="S2221" s="5"/>
      <c r="T2221" s="5"/>
      <c r="U2221" s="5"/>
      <c r="V2221" s="5"/>
    </row>
    <row r="2222" spans="1:22" ht="15" x14ac:dyDescent="0.35">
      <c r="A2222" s="7">
        <v>45839.383997812503</v>
      </c>
      <c r="B2222" s="5" t="s">
        <v>18</v>
      </c>
      <c r="C2222" s="5">
        <v>3180042025</v>
      </c>
      <c r="D2222" s="8">
        <v>45829</v>
      </c>
      <c r="E2222" s="5" t="s">
        <v>19</v>
      </c>
      <c r="F2222" s="5" t="s">
        <v>27</v>
      </c>
      <c r="G2222" s="5" t="s">
        <v>2310</v>
      </c>
      <c r="H2222" s="5" t="s">
        <v>391</v>
      </c>
      <c r="I2222" s="5" t="s">
        <v>392</v>
      </c>
      <c r="J2222" s="5" t="s">
        <v>393</v>
      </c>
      <c r="K2222" s="5" t="s">
        <v>394</v>
      </c>
      <c r="L2222" s="9">
        <v>20257100139922</v>
      </c>
      <c r="M2222" s="8">
        <v>45832</v>
      </c>
      <c r="N2222" s="10">
        <v>45840</v>
      </c>
      <c r="O2222" s="11">
        <f ca="1">IF(N2222=0,NETWORKDAYS(D2222+1,TODAY(),[1]FESTIVOS!$A$2:$A$54),NETWORKDAYS(D2222+1,N2222,[1]FESTIVOS!$A$2:$A$54))</f>
        <v>6</v>
      </c>
      <c r="P2222" s="12" t="str">
        <f t="shared" si="8"/>
        <v>RESPUESTA TOTAL</v>
      </c>
      <c r="Q2222" s="5" t="s">
        <v>2036</v>
      </c>
      <c r="R2222" s="13">
        <v>2025</v>
      </c>
      <c r="S2222" s="5"/>
      <c r="T2222" s="5"/>
      <c r="U2222" s="5"/>
      <c r="V2222" s="5"/>
    </row>
    <row r="2223" spans="1:22" ht="15" x14ac:dyDescent="0.35">
      <c r="A2223" s="7">
        <v>45839.400257222223</v>
      </c>
      <c r="B2223" s="5" t="s">
        <v>18</v>
      </c>
      <c r="C2223" s="5">
        <v>3180542025</v>
      </c>
      <c r="D2223" s="8">
        <v>45830</v>
      </c>
      <c r="E2223" s="5" t="s">
        <v>19</v>
      </c>
      <c r="F2223" s="5" t="s">
        <v>20</v>
      </c>
      <c r="G2223" s="5" t="s">
        <v>2311</v>
      </c>
      <c r="H2223" s="5" t="s">
        <v>391</v>
      </c>
      <c r="I2223" s="5" t="s">
        <v>392</v>
      </c>
      <c r="J2223" s="5" t="s">
        <v>393</v>
      </c>
      <c r="K2223" s="5" t="s">
        <v>394</v>
      </c>
      <c r="L2223" s="9">
        <v>20257100140142</v>
      </c>
      <c r="M2223" s="8">
        <v>45832</v>
      </c>
      <c r="N2223" s="10">
        <v>45840</v>
      </c>
      <c r="O2223" s="11">
        <f ca="1">IF(N2223=0,NETWORKDAYS(D2223+1,TODAY(),[1]FESTIVOS!$A$2:$A$54),NETWORKDAYS(D2223+1,N2223,[1]FESTIVOS!$A$2:$A$54))</f>
        <v>6</v>
      </c>
      <c r="P2223" s="12" t="str">
        <f t="shared" si="8"/>
        <v>RESPUESTA TOTAL</v>
      </c>
      <c r="Q2223" s="5" t="s">
        <v>2036</v>
      </c>
      <c r="R2223" s="13">
        <v>2025</v>
      </c>
      <c r="S2223" s="5"/>
      <c r="T2223" s="5"/>
      <c r="U2223" s="5"/>
      <c r="V2223" s="5"/>
    </row>
    <row r="2224" spans="1:22" ht="15" x14ac:dyDescent="0.35">
      <c r="A2224" s="7">
        <v>45839.480965474533</v>
      </c>
      <c r="B2224" s="5" t="s">
        <v>18</v>
      </c>
      <c r="C2224" s="5">
        <v>3181062025</v>
      </c>
      <c r="D2224" s="8">
        <v>45831</v>
      </c>
      <c r="E2224" s="5" t="s">
        <v>19</v>
      </c>
      <c r="F2224" s="5" t="s">
        <v>27</v>
      </c>
      <c r="G2224" s="5" t="s">
        <v>2312</v>
      </c>
      <c r="H2224" s="5" t="s">
        <v>391</v>
      </c>
      <c r="I2224" s="5" t="s">
        <v>392</v>
      </c>
      <c r="J2224" s="5" t="s">
        <v>393</v>
      </c>
      <c r="K2224" s="5" t="s">
        <v>791</v>
      </c>
      <c r="L2224" s="9">
        <v>20257100140152</v>
      </c>
      <c r="M2224" s="8">
        <v>45832</v>
      </c>
      <c r="N2224" s="10">
        <v>45840</v>
      </c>
      <c r="O2224" s="11">
        <f ca="1">IF(N2224=0,NETWORKDAYS(D2224+1,TODAY(),[1]FESTIVOS!$A$2:$A$54),NETWORKDAYS(D2224+1,N2224,[1]FESTIVOS!$A$2:$A$54))</f>
        <v>6</v>
      </c>
      <c r="P2224" s="12" t="str">
        <f t="shared" si="8"/>
        <v>RESPUESTA TOTAL</v>
      </c>
      <c r="Q2224" s="5" t="s">
        <v>2036</v>
      </c>
      <c r="R2224" s="13">
        <v>2025</v>
      </c>
      <c r="S2224" s="5"/>
      <c r="T2224" s="5"/>
      <c r="U2224" s="5"/>
      <c r="V2224" s="5"/>
    </row>
    <row r="2225" spans="1:22" ht="15" x14ac:dyDescent="0.35">
      <c r="A2225" s="7">
        <v>45839.50541996528</v>
      </c>
      <c r="B2225" s="5" t="s">
        <v>18</v>
      </c>
      <c r="C2225" s="5">
        <v>3186902025</v>
      </c>
      <c r="D2225" s="8">
        <v>45832</v>
      </c>
      <c r="E2225" s="5" t="s">
        <v>19</v>
      </c>
      <c r="F2225" s="5" t="s">
        <v>27</v>
      </c>
      <c r="G2225" s="5" t="s">
        <v>2313</v>
      </c>
      <c r="H2225" s="5" t="s">
        <v>391</v>
      </c>
      <c r="I2225" s="5" t="s">
        <v>392</v>
      </c>
      <c r="J2225" s="5" t="s">
        <v>393</v>
      </c>
      <c r="K2225" s="5" t="s">
        <v>791</v>
      </c>
      <c r="L2225" s="9">
        <v>20257100141632</v>
      </c>
      <c r="M2225" s="8">
        <v>45833</v>
      </c>
      <c r="N2225" s="10">
        <v>45840</v>
      </c>
      <c r="O2225" s="11">
        <f ca="1">IF(N2225=0,NETWORKDAYS(D2225+1,TODAY(),[1]FESTIVOS!$A$2:$A$54),NETWORKDAYS(D2225+1,N2225,[1]FESTIVOS!$A$2:$A$54))</f>
        <v>5</v>
      </c>
      <c r="P2225" s="12" t="str">
        <f t="shared" si="8"/>
        <v>RESPUESTA TOTAL</v>
      </c>
      <c r="Q2225" s="5" t="s">
        <v>2036</v>
      </c>
      <c r="R2225" s="13">
        <v>2025</v>
      </c>
      <c r="S2225" s="5"/>
      <c r="T2225" s="5"/>
      <c r="U2225" s="5"/>
      <c r="V2225" s="5"/>
    </row>
    <row r="2226" spans="1:22" ht="15" x14ac:dyDescent="0.35">
      <c r="A2226" s="7">
        <v>45839.543639293981</v>
      </c>
      <c r="B2226" s="5" t="s">
        <v>18</v>
      </c>
      <c r="C2226" s="5">
        <v>3189082025</v>
      </c>
      <c r="D2226" s="8">
        <v>45833</v>
      </c>
      <c r="E2226" s="5" t="s">
        <v>19</v>
      </c>
      <c r="F2226" s="5" t="s">
        <v>27</v>
      </c>
      <c r="G2226" s="5" t="s">
        <v>2314</v>
      </c>
      <c r="H2226" s="5" t="s">
        <v>22</v>
      </c>
      <c r="I2226" s="5" t="s">
        <v>89</v>
      </c>
      <c r="J2226" s="5" t="s">
        <v>101</v>
      </c>
      <c r="K2226" s="5" t="s">
        <v>431</v>
      </c>
      <c r="L2226" s="9">
        <v>20257100142052</v>
      </c>
      <c r="M2226" s="8">
        <v>45833</v>
      </c>
      <c r="N2226" s="10">
        <v>45840</v>
      </c>
      <c r="O2226" s="11">
        <f ca="1">IF(N2226=0,NETWORKDAYS(D2226+1,TODAY(),[1]FESTIVOS!$A$2:$A$54),NETWORKDAYS(D2226+1,N2226,[1]FESTIVOS!$A$2:$A$54))</f>
        <v>4</v>
      </c>
      <c r="P2226" s="12" t="str">
        <f t="shared" si="8"/>
        <v>RESPUESTA TOTAL</v>
      </c>
      <c r="Q2226" s="5" t="s">
        <v>2036</v>
      </c>
      <c r="R2226" s="13">
        <v>2025</v>
      </c>
      <c r="S2226" s="5"/>
      <c r="T2226" s="5"/>
      <c r="U2226" s="5"/>
      <c r="V2226" s="5"/>
    </row>
    <row r="2227" spans="1:22" ht="15" x14ac:dyDescent="0.35">
      <c r="A2227" s="7">
        <v>45839.563756944444</v>
      </c>
      <c r="B2227" s="5" t="s">
        <v>29</v>
      </c>
      <c r="C2227" s="5">
        <v>3119842025</v>
      </c>
      <c r="D2227" s="8">
        <v>45833</v>
      </c>
      <c r="E2227" s="5" t="s">
        <v>19</v>
      </c>
      <c r="F2227" s="5" t="s">
        <v>27</v>
      </c>
      <c r="G2227" s="5" t="s">
        <v>2315</v>
      </c>
      <c r="H2227" s="5" t="s">
        <v>22</v>
      </c>
      <c r="I2227" s="5" t="s">
        <v>32</v>
      </c>
      <c r="J2227" s="5" t="s">
        <v>33</v>
      </c>
      <c r="K2227" s="5" t="s">
        <v>240</v>
      </c>
      <c r="L2227" s="9">
        <v>20257100143812</v>
      </c>
      <c r="M2227" s="8">
        <v>45835</v>
      </c>
      <c r="N2227" s="10">
        <v>45846</v>
      </c>
      <c r="O2227" s="11">
        <f ca="1">IF(N2227=0,NETWORKDAYS(D2227+1,TODAY(),[1]FESTIVOS!$A$2:$A$54),NETWORKDAYS(D2227+1,N2227,[1]FESTIVOS!$A$2:$A$54))</f>
        <v>8</v>
      </c>
      <c r="P2227" s="12" t="str">
        <f t="shared" si="8"/>
        <v>RESPUESTA TOTAL</v>
      </c>
      <c r="Q2227" s="5" t="s">
        <v>2036</v>
      </c>
      <c r="R2227" s="13">
        <v>2025</v>
      </c>
      <c r="S2227" s="5"/>
      <c r="T2227" s="5"/>
      <c r="U2227" s="5"/>
      <c r="V2227" s="5"/>
    </row>
    <row r="2228" spans="1:22" ht="15" x14ac:dyDescent="0.35">
      <c r="A2228" s="7">
        <v>45835.590433425925</v>
      </c>
      <c r="B2228" s="5" t="s">
        <v>18</v>
      </c>
      <c r="C2228" s="5">
        <v>3161332025</v>
      </c>
      <c r="D2228" s="8">
        <v>45834</v>
      </c>
      <c r="E2228" s="5" t="s">
        <v>19</v>
      </c>
      <c r="F2228" s="5" t="s">
        <v>27</v>
      </c>
      <c r="G2228" s="5" t="s">
        <v>2316</v>
      </c>
      <c r="H2228" s="5" t="s">
        <v>22</v>
      </c>
      <c r="I2228" s="5" t="s">
        <v>36</v>
      </c>
      <c r="J2228" s="5" t="s">
        <v>37</v>
      </c>
      <c r="K2228" s="5" t="s">
        <v>38</v>
      </c>
      <c r="L2228" s="9">
        <v>20257100144592</v>
      </c>
      <c r="M2228" s="8">
        <v>45834</v>
      </c>
      <c r="N2228" s="5"/>
      <c r="O2228" s="11">
        <f ca="1">IF(N2228=0,NETWORKDAYS(D2228+1,TODAY(),[1]FESTIVOS!$A$2:$A$54),NETWORKDAYS(D2228+1,N2228,[1]FESTIVOS!$A$2:$A$54))</f>
        <v>14</v>
      </c>
      <c r="P2228" s="12" t="str">
        <f t="shared" si="8"/>
        <v>EN TRAMITE</v>
      </c>
      <c r="Q2228" s="5" t="s">
        <v>2036</v>
      </c>
      <c r="R2228" s="13">
        <v>2025</v>
      </c>
      <c r="S2228" s="5"/>
      <c r="T2228" s="5"/>
      <c r="U2228" s="5"/>
      <c r="V2228" s="5"/>
    </row>
    <row r="2229" spans="1:22" ht="15" x14ac:dyDescent="0.35">
      <c r="A2229" s="7">
        <v>45839.618426122688</v>
      </c>
      <c r="B2229" s="5" t="s">
        <v>18</v>
      </c>
      <c r="C2229" s="5">
        <v>3192702025</v>
      </c>
      <c r="D2229" s="8">
        <v>45833</v>
      </c>
      <c r="E2229" s="5" t="s">
        <v>19</v>
      </c>
      <c r="F2229" s="5" t="s">
        <v>20</v>
      </c>
      <c r="G2229" s="5" t="s">
        <v>2317</v>
      </c>
      <c r="H2229" s="5" t="s">
        <v>391</v>
      </c>
      <c r="I2229" s="5" t="s">
        <v>392</v>
      </c>
      <c r="J2229" s="5" t="s">
        <v>393</v>
      </c>
      <c r="K2229" s="5" t="s">
        <v>925</v>
      </c>
      <c r="L2229" s="9">
        <v>20257100143562</v>
      </c>
      <c r="M2229" s="8">
        <v>45834</v>
      </c>
      <c r="N2229" s="10">
        <v>45840</v>
      </c>
      <c r="O2229" s="11">
        <f ca="1">IF(N2229=0,NETWORKDAYS(D2229+1,TODAY(),[1]FESTIVOS!$A$2:$A$54),NETWORKDAYS(D2229+1,N2229,[1]FESTIVOS!$A$2:$A$54))</f>
        <v>4</v>
      </c>
      <c r="P2229" s="12" t="str">
        <f t="shared" si="8"/>
        <v>RESPUESTA TOTAL</v>
      </c>
      <c r="Q2229" s="5" t="s">
        <v>2036</v>
      </c>
      <c r="R2229" s="13">
        <v>2025</v>
      </c>
      <c r="S2229" s="5"/>
      <c r="T2229" s="5"/>
      <c r="U2229" s="5"/>
      <c r="V2229" s="5"/>
    </row>
    <row r="2230" spans="1:22" ht="15" x14ac:dyDescent="0.35">
      <c r="A2230" s="7">
        <v>45839.628623923607</v>
      </c>
      <c r="B2230" s="5" t="s">
        <v>18</v>
      </c>
      <c r="C2230" s="5">
        <v>3193692025</v>
      </c>
      <c r="D2230" s="8">
        <v>45834</v>
      </c>
      <c r="E2230" s="5" t="s">
        <v>19</v>
      </c>
      <c r="F2230" s="5" t="s">
        <v>20</v>
      </c>
      <c r="G2230" s="5" t="s">
        <v>2318</v>
      </c>
      <c r="H2230" s="5" t="s">
        <v>22</v>
      </c>
      <c r="I2230" s="5" t="s">
        <v>40</v>
      </c>
      <c r="J2230" s="5" t="s">
        <v>41</v>
      </c>
      <c r="K2230" s="5" t="s">
        <v>77</v>
      </c>
      <c r="L2230" s="9">
        <v>20257100144112</v>
      </c>
      <c r="M2230" s="8">
        <v>45834</v>
      </c>
      <c r="N2230" s="10">
        <v>45846</v>
      </c>
      <c r="O2230" s="11">
        <f ca="1">IF(N2230=0,NETWORKDAYS(D2230+1,TODAY(),[1]FESTIVOS!$A$2:$A$54),NETWORKDAYS(D2230+1,N2230,[1]FESTIVOS!$A$2:$A$54))</f>
        <v>7</v>
      </c>
      <c r="P2230" s="12" t="str">
        <f t="shared" si="8"/>
        <v>RESPUESTA TOTAL</v>
      </c>
      <c r="Q2230" s="5" t="s">
        <v>2036</v>
      </c>
      <c r="R2230" s="13">
        <v>2025</v>
      </c>
      <c r="S2230" s="5"/>
      <c r="T2230" s="5"/>
      <c r="U2230" s="5"/>
      <c r="V2230" s="5"/>
    </row>
    <row r="2231" spans="1:22" ht="15" x14ac:dyDescent="0.35">
      <c r="A2231" s="7">
        <v>45835.601569687497</v>
      </c>
      <c r="B2231" s="5" t="s">
        <v>18</v>
      </c>
      <c r="C2231" s="5">
        <v>3162022025</v>
      </c>
      <c r="D2231" s="8">
        <v>45834</v>
      </c>
      <c r="E2231" s="5" t="s">
        <v>19</v>
      </c>
      <c r="F2231" s="5" t="s">
        <v>20</v>
      </c>
      <c r="G2231" s="5" t="s">
        <v>2319</v>
      </c>
      <c r="H2231" s="5" t="s">
        <v>22</v>
      </c>
      <c r="I2231" s="5" t="s">
        <v>84</v>
      </c>
      <c r="J2231" s="5" t="s">
        <v>139</v>
      </c>
      <c r="K2231" s="5" t="s">
        <v>86</v>
      </c>
      <c r="L2231" s="9">
        <v>20257100145122</v>
      </c>
      <c r="M2231" s="8">
        <v>45835</v>
      </c>
      <c r="N2231" s="10">
        <v>45849</v>
      </c>
      <c r="O2231" s="11">
        <f ca="1">IF(N2231=0,NETWORKDAYS(D2231+1,TODAY(),[1]FESTIVOS!$A$2:$A$54),NETWORKDAYS(D2231+1,N2231,[1]FESTIVOS!$A$2:$A$54))</f>
        <v>10</v>
      </c>
      <c r="P2231" s="12" t="str">
        <f t="shared" si="8"/>
        <v>RESPUESTA TOTAL</v>
      </c>
      <c r="Q2231" s="5" t="s">
        <v>2036</v>
      </c>
      <c r="R2231" s="13">
        <v>2025</v>
      </c>
      <c r="S2231" s="5"/>
      <c r="T2231" s="5"/>
      <c r="U2231" s="5"/>
      <c r="V2231" s="5"/>
    </row>
    <row r="2232" spans="1:22" ht="15" x14ac:dyDescent="0.35">
      <c r="A2232" s="7">
        <v>45839.669789097221</v>
      </c>
      <c r="B2232" s="5" t="s">
        <v>18</v>
      </c>
      <c r="C2232" s="5">
        <v>3196612025</v>
      </c>
      <c r="D2232" s="8">
        <v>45834</v>
      </c>
      <c r="E2232" s="5" t="s">
        <v>19</v>
      </c>
      <c r="F2232" s="5" t="s">
        <v>27</v>
      </c>
      <c r="G2232" s="5" t="s">
        <v>2320</v>
      </c>
      <c r="H2232" s="5" t="s">
        <v>22</v>
      </c>
      <c r="I2232" s="5" t="s">
        <v>40</v>
      </c>
      <c r="J2232" s="5" t="s">
        <v>76</v>
      </c>
      <c r="K2232" s="5" t="s">
        <v>77</v>
      </c>
      <c r="L2232" s="9">
        <v>20257100145102</v>
      </c>
      <c r="M2232" s="8">
        <v>45835</v>
      </c>
      <c r="N2232" s="5"/>
      <c r="O2232" s="11">
        <f ca="1">IF(N2232=0,NETWORKDAYS(D2232+1,TODAY(),[1]FESTIVOS!$A$2:$A$54),NETWORKDAYS(D2232+1,N2232,[1]FESTIVOS!$A$2:$A$54))</f>
        <v>14</v>
      </c>
      <c r="P2232" s="12" t="str">
        <f t="shared" si="8"/>
        <v>EN TRAMITE</v>
      </c>
      <c r="Q2232" s="5" t="s">
        <v>2036</v>
      </c>
      <c r="R2232" s="13">
        <v>2025</v>
      </c>
      <c r="S2232" s="5"/>
      <c r="T2232" s="5"/>
      <c r="U2232" s="5"/>
      <c r="V2232" s="5"/>
    </row>
    <row r="2233" spans="1:22" ht="15" x14ac:dyDescent="0.35">
      <c r="A2233" s="7">
        <v>45840.318949016204</v>
      </c>
      <c r="B2233" s="5" t="s">
        <v>18</v>
      </c>
      <c r="C2233" s="5">
        <v>3204132025</v>
      </c>
      <c r="D2233" s="8">
        <v>45826</v>
      </c>
      <c r="E2233" s="5" t="s">
        <v>19</v>
      </c>
      <c r="F2233" s="5" t="s">
        <v>27</v>
      </c>
      <c r="G2233" s="5" t="s">
        <v>2321</v>
      </c>
      <c r="H2233" s="5" t="s">
        <v>22</v>
      </c>
      <c r="I2233" s="5" t="s">
        <v>36</v>
      </c>
      <c r="J2233" s="5" t="s">
        <v>70</v>
      </c>
      <c r="K2233" s="5" t="s">
        <v>431</v>
      </c>
      <c r="L2233" s="9">
        <v>20257100135262</v>
      </c>
      <c r="M2233" s="8">
        <v>45826</v>
      </c>
      <c r="N2233" s="10">
        <v>45840</v>
      </c>
      <c r="O2233" s="11">
        <f ca="1">IF(N2233=0,NETWORKDAYS(D2233+1,TODAY(),[1]FESTIVOS!$A$2:$A$54),NETWORKDAYS(D2233+1,N2233,[1]FESTIVOS!$A$2:$A$54))</f>
        <v>8</v>
      </c>
      <c r="P2233" s="12" t="str">
        <f t="shared" si="8"/>
        <v>RESPUESTA TOTAL</v>
      </c>
      <c r="Q2233" s="5" t="s">
        <v>2036</v>
      </c>
      <c r="R2233" s="13">
        <v>2025</v>
      </c>
      <c r="S2233" s="5"/>
      <c r="T2233" s="5"/>
      <c r="U2233" s="5"/>
      <c r="V2233" s="5"/>
    </row>
    <row r="2234" spans="1:22" ht="15" x14ac:dyDescent="0.35">
      <c r="A2234" s="7">
        <v>45840.367938634256</v>
      </c>
      <c r="B2234" s="5" t="s">
        <v>29</v>
      </c>
      <c r="C2234" s="5">
        <v>2940732025</v>
      </c>
      <c r="D2234" s="8">
        <v>45826</v>
      </c>
      <c r="E2234" s="5" t="s">
        <v>19</v>
      </c>
      <c r="F2234" s="5" t="s">
        <v>20</v>
      </c>
      <c r="G2234" s="5" t="s">
        <v>2322</v>
      </c>
      <c r="H2234" s="5" t="s">
        <v>22</v>
      </c>
      <c r="I2234" s="5" t="s">
        <v>89</v>
      </c>
      <c r="J2234" s="5" t="s">
        <v>90</v>
      </c>
      <c r="K2234" s="5" t="s">
        <v>431</v>
      </c>
      <c r="L2234" s="9">
        <v>20257100136292</v>
      </c>
      <c r="M2234" s="8">
        <v>45826</v>
      </c>
      <c r="N2234" s="10">
        <v>45840</v>
      </c>
      <c r="O2234" s="11">
        <f ca="1">IF(N2234=0,NETWORKDAYS(D2234+1,TODAY(),[1]FESTIVOS!$A$2:$A$54),NETWORKDAYS(D2234+1,N2234,[1]FESTIVOS!$A$2:$A$54))</f>
        <v>8</v>
      </c>
      <c r="P2234" s="12" t="str">
        <f t="shared" si="8"/>
        <v>RESPUESTA TOTAL</v>
      </c>
      <c r="Q2234" s="5" t="s">
        <v>2036</v>
      </c>
      <c r="R2234" s="13">
        <v>2025</v>
      </c>
      <c r="S2234" s="5"/>
      <c r="T2234" s="5"/>
      <c r="U2234" s="5"/>
      <c r="V2234" s="5"/>
    </row>
    <row r="2235" spans="1:22" ht="15" x14ac:dyDescent="0.35">
      <c r="A2235" s="7">
        <v>45840.38143721065</v>
      </c>
      <c r="B2235" s="5" t="s">
        <v>18</v>
      </c>
      <c r="C2235" s="5">
        <v>3206652025</v>
      </c>
      <c r="D2235" s="8">
        <v>45828</v>
      </c>
      <c r="E2235" s="5" t="s">
        <v>19</v>
      </c>
      <c r="F2235" s="5" t="s">
        <v>27</v>
      </c>
      <c r="G2235" s="5" t="s">
        <v>2323</v>
      </c>
      <c r="H2235" s="5" t="s">
        <v>391</v>
      </c>
      <c r="I2235" s="5" t="s">
        <v>392</v>
      </c>
      <c r="J2235" s="5" t="s">
        <v>393</v>
      </c>
      <c r="K2235" s="5" t="s">
        <v>394</v>
      </c>
      <c r="L2235" s="9">
        <v>20257100138552</v>
      </c>
      <c r="M2235" s="8">
        <v>45828</v>
      </c>
      <c r="N2235" s="10">
        <v>45840</v>
      </c>
      <c r="O2235" s="11">
        <f ca="1">IF(N2235=0,NETWORKDAYS(D2235+1,TODAY(),[1]FESTIVOS!$A$2:$A$54),NETWORKDAYS(D2235+1,N2235,[1]FESTIVOS!$A$2:$A$54))</f>
        <v>6</v>
      </c>
      <c r="P2235" s="12" t="str">
        <f t="shared" si="8"/>
        <v>RESPUESTA TOTAL</v>
      </c>
      <c r="Q2235" s="5" t="s">
        <v>2036</v>
      </c>
      <c r="R2235" s="13">
        <v>2025</v>
      </c>
      <c r="S2235" s="5"/>
      <c r="T2235" s="5"/>
      <c r="U2235" s="5"/>
      <c r="V2235" s="5"/>
    </row>
    <row r="2236" spans="1:22" ht="15" x14ac:dyDescent="0.35">
      <c r="A2236" s="7">
        <v>45840.385706585643</v>
      </c>
      <c r="B2236" s="5" t="s">
        <v>18</v>
      </c>
      <c r="C2236" s="5">
        <v>3206882025</v>
      </c>
      <c r="D2236" s="8">
        <v>45832</v>
      </c>
      <c r="E2236" s="5" t="s">
        <v>19</v>
      </c>
      <c r="F2236" s="5" t="s">
        <v>20</v>
      </c>
      <c r="G2236" s="5" t="s">
        <v>2324</v>
      </c>
      <c r="H2236" s="5" t="s">
        <v>391</v>
      </c>
      <c r="I2236" s="5" t="s">
        <v>392</v>
      </c>
      <c r="J2236" s="5" t="s">
        <v>393</v>
      </c>
      <c r="K2236" s="5" t="s">
        <v>890</v>
      </c>
      <c r="L2236" s="9">
        <v>20257100140572</v>
      </c>
      <c r="M2236" s="8">
        <v>45832</v>
      </c>
      <c r="N2236" s="10">
        <v>45840</v>
      </c>
      <c r="O2236" s="11">
        <f ca="1">IF(N2236=0,NETWORKDAYS(D2236+1,TODAY(),[1]FESTIVOS!$A$2:$A$54),NETWORKDAYS(D2236+1,N2236,[1]FESTIVOS!$A$2:$A$54))</f>
        <v>5</v>
      </c>
      <c r="P2236" s="12" t="str">
        <f t="shared" si="8"/>
        <v>RESPUESTA TOTAL</v>
      </c>
      <c r="Q2236" s="5" t="s">
        <v>2036</v>
      </c>
      <c r="R2236" s="13">
        <v>2025</v>
      </c>
      <c r="S2236" s="5"/>
      <c r="T2236" s="5"/>
      <c r="U2236" s="5"/>
      <c r="V2236" s="5"/>
    </row>
    <row r="2237" spans="1:22" ht="15" x14ac:dyDescent="0.35">
      <c r="A2237" s="7">
        <v>45840.401100532406</v>
      </c>
      <c r="B2237" s="5" t="s">
        <v>18</v>
      </c>
      <c r="C2237" s="5">
        <v>3207602025</v>
      </c>
      <c r="D2237" s="8">
        <v>45833</v>
      </c>
      <c r="E2237" s="5" t="s">
        <v>19</v>
      </c>
      <c r="F2237" s="5" t="s">
        <v>27</v>
      </c>
      <c r="G2237" s="5" t="s">
        <v>2325</v>
      </c>
      <c r="H2237" s="5" t="s">
        <v>22</v>
      </c>
      <c r="I2237" s="5" t="s">
        <v>65</v>
      </c>
      <c r="J2237" s="5" t="s">
        <v>182</v>
      </c>
      <c r="K2237" s="5" t="s">
        <v>431</v>
      </c>
      <c r="L2237" s="9">
        <v>20257100141112</v>
      </c>
      <c r="M2237" s="8">
        <v>45833</v>
      </c>
      <c r="N2237" s="10">
        <v>45840</v>
      </c>
      <c r="O2237" s="11">
        <f ca="1">IF(N2237=0,NETWORKDAYS(D2237+1,TODAY(),[1]FESTIVOS!$A$2:$A$54),NETWORKDAYS(D2237+1,N2237,[1]FESTIVOS!$A$2:$A$54))</f>
        <v>4</v>
      </c>
      <c r="P2237" s="12" t="str">
        <f t="shared" si="8"/>
        <v>RESPUESTA TOTAL</v>
      </c>
      <c r="Q2237" s="5" t="s">
        <v>2036</v>
      </c>
      <c r="R2237" s="13">
        <v>2025</v>
      </c>
      <c r="S2237" s="5"/>
      <c r="T2237" s="5"/>
      <c r="U2237" s="5"/>
      <c r="V2237" s="5"/>
    </row>
    <row r="2238" spans="1:22" ht="15" x14ac:dyDescent="0.35">
      <c r="A2238" s="7">
        <v>45840.407481631948</v>
      </c>
      <c r="B2238" s="5" t="s">
        <v>18</v>
      </c>
      <c r="C2238" s="5">
        <v>3207892025</v>
      </c>
      <c r="D2238" s="8">
        <v>45833</v>
      </c>
      <c r="E2238" s="5" t="s">
        <v>19</v>
      </c>
      <c r="F2238" s="5" t="s">
        <v>20</v>
      </c>
      <c r="G2238" s="5" t="s">
        <v>2326</v>
      </c>
      <c r="H2238" s="5" t="s">
        <v>391</v>
      </c>
      <c r="I2238" s="5" t="s">
        <v>392</v>
      </c>
      <c r="J2238" s="5" t="s">
        <v>393</v>
      </c>
      <c r="K2238" s="5" t="s">
        <v>394</v>
      </c>
      <c r="L2238" s="9">
        <v>20257100141272</v>
      </c>
      <c r="M2238" s="8">
        <v>45833</v>
      </c>
      <c r="N2238" s="10">
        <v>45840</v>
      </c>
      <c r="O2238" s="11">
        <f ca="1">IF(N2238=0,NETWORKDAYS(D2238+1,TODAY(),[1]FESTIVOS!$A$2:$A$54),NETWORKDAYS(D2238+1,N2238,[1]FESTIVOS!$A$2:$A$54))</f>
        <v>4</v>
      </c>
      <c r="P2238" s="12" t="str">
        <f t="shared" si="8"/>
        <v>RESPUESTA TOTAL</v>
      </c>
      <c r="Q2238" s="5" t="s">
        <v>2036</v>
      </c>
      <c r="R2238" s="13">
        <v>2025</v>
      </c>
      <c r="S2238" s="5"/>
      <c r="T2238" s="5"/>
      <c r="U2238" s="5"/>
      <c r="V2238" s="5"/>
    </row>
    <row r="2239" spans="1:22" ht="15" x14ac:dyDescent="0.35">
      <c r="A2239" s="7">
        <v>45840.417673298609</v>
      </c>
      <c r="B2239" s="5" t="s">
        <v>18</v>
      </c>
      <c r="C2239" s="5">
        <v>3208692025</v>
      </c>
      <c r="D2239" s="8">
        <v>45835</v>
      </c>
      <c r="E2239" s="5" t="s">
        <v>19</v>
      </c>
      <c r="F2239" s="5" t="s">
        <v>20</v>
      </c>
      <c r="G2239" s="5" t="s">
        <v>2327</v>
      </c>
      <c r="H2239" s="5" t="s">
        <v>391</v>
      </c>
      <c r="I2239" s="5" t="s">
        <v>392</v>
      </c>
      <c r="J2239" s="5" t="s">
        <v>393</v>
      </c>
      <c r="K2239" s="5" t="s">
        <v>888</v>
      </c>
      <c r="L2239" s="9">
        <v>20257100145912</v>
      </c>
      <c r="M2239" s="8">
        <v>45835</v>
      </c>
      <c r="N2239" s="10">
        <v>45840</v>
      </c>
      <c r="O2239" s="11">
        <f ca="1">IF(N2239=0,NETWORKDAYS(D2239+1,TODAY(),[1]FESTIVOS!$A$2:$A$54),NETWORKDAYS(D2239+1,N2239,[1]FESTIVOS!$A$2:$A$54))</f>
        <v>2</v>
      </c>
      <c r="P2239" s="12" t="str">
        <f t="shared" si="8"/>
        <v>RESPUESTA TOTAL</v>
      </c>
      <c r="Q2239" s="5" t="s">
        <v>2036</v>
      </c>
      <c r="R2239" s="13">
        <v>2025</v>
      </c>
      <c r="S2239" s="5"/>
      <c r="T2239" s="5"/>
      <c r="U2239" s="5"/>
      <c r="V2239" s="5"/>
    </row>
    <row r="2240" spans="1:22" ht="15" x14ac:dyDescent="0.35">
      <c r="A2240" s="7">
        <v>45835.635641817134</v>
      </c>
      <c r="B2240" s="5" t="s">
        <v>18</v>
      </c>
      <c r="C2240" s="5">
        <v>3164232025</v>
      </c>
      <c r="D2240" s="8">
        <v>45835</v>
      </c>
      <c r="E2240" s="5" t="s">
        <v>19</v>
      </c>
      <c r="F2240" s="5" t="s">
        <v>20</v>
      </c>
      <c r="G2240" s="5" t="s">
        <v>2328</v>
      </c>
      <c r="H2240" s="5" t="s">
        <v>22</v>
      </c>
      <c r="I2240" s="5" t="s">
        <v>40</v>
      </c>
      <c r="J2240" s="5" t="s">
        <v>402</v>
      </c>
      <c r="K2240" s="5" t="s">
        <v>25</v>
      </c>
      <c r="L2240" s="9">
        <v>20257100145592</v>
      </c>
      <c r="M2240" s="8">
        <v>45835</v>
      </c>
      <c r="N2240" s="5"/>
      <c r="O2240" s="11">
        <f ca="1">IF(N2240=0,NETWORKDAYS(D2240+1,TODAY(),[1]FESTIVOS!$A$2:$A$54),NETWORKDAYS(D2240+1,N2240,[1]FESTIVOS!$A$2:$A$54))</f>
        <v>13</v>
      </c>
      <c r="P2240" s="12" t="str">
        <f t="shared" si="8"/>
        <v>EN TRAMITE</v>
      </c>
      <c r="Q2240" s="5" t="s">
        <v>2036</v>
      </c>
      <c r="R2240" s="13">
        <v>2025</v>
      </c>
      <c r="S2240" s="5"/>
      <c r="T2240" s="5"/>
      <c r="U2240" s="5"/>
      <c r="V2240" s="5"/>
    </row>
    <row r="2241" spans="1:22" ht="15" x14ac:dyDescent="0.35">
      <c r="A2241" s="7">
        <v>45840.431794502314</v>
      </c>
      <c r="B2241" s="5" t="s">
        <v>29</v>
      </c>
      <c r="C2241" s="5">
        <v>3162822025</v>
      </c>
      <c r="D2241" s="8">
        <v>45835</v>
      </c>
      <c r="E2241" s="5" t="s">
        <v>19</v>
      </c>
      <c r="F2241" s="5" t="s">
        <v>20</v>
      </c>
      <c r="G2241" s="5" t="s">
        <v>2329</v>
      </c>
      <c r="H2241" s="5" t="s">
        <v>22</v>
      </c>
      <c r="I2241" s="5" t="s">
        <v>40</v>
      </c>
      <c r="J2241" s="5" t="s">
        <v>402</v>
      </c>
      <c r="K2241" s="5" t="s">
        <v>77</v>
      </c>
      <c r="L2241" s="9">
        <v>20257100149752</v>
      </c>
      <c r="M2241" s="8">
        <v>45839</v>
      </c>
      <c r="N2241" s="10">
        <v>45847</v>
      </c>
      <c r="O2241" s="11">
        <f ca="1">IF(N2241=0,NETWORKDAYS(D2241+1,TODAY(),[1]FESTIVOS!$A$2:$A$54),NETWORKDAYS(D2241+1,N2241,[1]FESTIVOS!$A$2:$A$54))</f>
        <v>7</v>
      </c>
      <c r="P2241" s="12" t="str">
        <f t="shared" si="8"/>
        <v>RESPUESTA TOTAL</v>
      </c>
      <c r="Q2241" s="5" t="s">
        <v>2036</v>
      </c>
      <c r="R2241" s="13">
        <v>2025</v>
      </c>
      <c r="S2241" s="5"/>
      <c r="T2241" s="5"/>
      <c r="U2241" s="5"/>
      <c r="V2241" s="5"/>
    </row>
    <row r="2242" spans="1:22" ht="15" x14ac:dyDescent="0.35">
      <c r="A2242" s="7">
        <v>45840.434995925927</v>
      </c>
      <c r="B2242" s="5" t="s">
        <v>29</v>
      </c>
      <c r="C2242" s="5">
        <v>3164792025</v>
      </c>
      <c r="D2242" s="8">
        <v>45835</v>
      </c>
      <c r="E2242" s="5" t="s">
        <v>19</v>
      </c>
      <c r="F2242" s="5" t="s">
        <v>20</v>
      </c>
      <c r="G2242" s="5" t="s">
        <v>2330</v>
      </c>
      <c r="H2242" s="5" t="s">
        <v>22</v>
      </c>
      <c r="I2242" s="5" t="s">
        <v>40</v>
      </c>
      <c r="J2242" s="5" t="s">
        <v>402</v>
      </c>
      <c r="K2242" s="5" t="s">
        <v>77</v>
      </c>
      <c r="L2242" s="9">
        <v>20257100149762</v>
      </c>
      <c r="M2242" s="8">
        <v>45839</v>
      </c>
      <c r="N2242" s="10">
        <v>45847</v>
      </c>
      <c r="O2242" s="11">
        <f ca="1">IF(N2242=0,NETWORKDAYS(D2242+1,TODAY(),[1]FESTIVOS!$A$2:$A$54),NETWORKDAYS(D2242+1,N2242,[1]FESTIVOS!$A$2:$A$54))</f>
        <v>7</v>
      </c>
      <c r="P2242" s="12" t="str">
        <f t="shared" si="8"/>
        <v>RESPUESTA TOTAL</v>
      </c>
      <c r="Q2242" s="5" t="s">
        <v>2036</v>
      </c>
      <c r="R2242" s="13">
        <v>2025</v>
      </c>
      <c r="S2242" s="5"/>
      <c r="T2242" s="5"/>
      <c r="U2242" s="5"/>
      <c r="V2242" s="5"/>
    </row>
    <row r="2243" spans="1:22" ht="15" x14ac:dyDescent="0.35">
      <c r="A2243" s="7">
        <v>45840.443452083331</v>
      </c>
      <c r="B2243" s="5" t="s">
        <v>29</v>
      </c>
      <c r="C2243" s="5">
        <v>3171142025</v>
      </c>
      <c r="D2243" s="8">
        <v>45838</v>
      </c>
      <c r="E2243" s="5" t="s">
        <v>19</v>
      </c>
      <c r="F2243" s="5" t="s">
        <v>20</v>
      </c>
      <c r="G2243" s="5" t="s">
        <v>2331</v>
      </c>
      <c r="H2243" s="5" t="s">
        <v>22</v>
      </c>
      <c r="I2243" s="5" t="s">
        <v>65</v>
      </c>
      <c r="J2243" s="5" t="s">
        <v>66</v>
      </c>
      <c r="K2243" s="5" t="s">
        <v>67</v>
      </c>
      <c r="L2243" s="9">
        <v>1</v>
      </c>
      <c r="M2243" s="8">
        <v>45838</v>
      </c>
      <c r="N2243" s="10">
        <v>45840</v>
      </c>
      <c r="O2243" s="11">
        <f ca="1">IF(N2243=0,NETWORKDAYS(D2243+1,TODAY(),[1]FESTIVOS!$A$2:$A$54),NETWORKDAYS(D2243+1,N2243,[1]FESTIVOS!$A$2:$A$54))</f>
        <v>2</v>
      </c>
      <c r="P2243" s="12" t="str">
        <f t="shared" si="8"/>
        <v>RESPUESTA TOTAL</v>
      </c>
      <c r="Q2243" s="5" t="s">
        <v>2036</v>
      </c>
      <c r="R2243" s="13">
        <v>2025</v>
      </c>
      <c r="S2243" s="5"/>
      <c r="T2243" s="5"/>
      <c r="U2243" s="5"/>
      <c r="V2243" s="5"/>
    </row>
    <row r="2244" spans="1:22" ht="15" x14ac:dyDescent="0.35">
      <c r="A2244" s="7">
        <v>45839.642990034721</v>
      </c>
      <c r="B2244" s="5" t="s">
        <v>18</v>
      </c>
      <c r="C2244" s="5">
        <v>3194752025</v>
      </c>
      <c r="D2244" s="8">
        <v>45835</v>
      </c>
      <c r="E2244" s="5" t="s">
        <v>19</v>
      </c>
      <c r="F2244" s="5" t="s">
        <v>20</v>
      </c>
      <c r="G2244" s="5" t="s">
        <v>2332</v>
      </c>
      <c r="H2244" s="5" t="s">
        <v>22</v>
      </c>
      <c r="I2244" s="5" t="s">
        <v>36</v>
      </c>
      <c r="J2244" s="5" t="s">
        <v>70</v>
      </c>
      <c r="K2244" s="5" t="s">
        <v>38</v>
      </c>
      <c r="L2244" s="9">
        <v>20257100146622</v>
      </c>
      <c r="M2244" s="8">
        <v>45835</v>
      </c>
      <c r="N2244" s="5"/>
      <c r="O2244" s="11">
        <f ca="1">IF(N2244=0,NETWORKDAYS(D2244+1,TODAY(),[1]FESTIVOS!$A$2:$A$54),NETWORKDAYS(D2244+1,N2244,[1]FESTIVOS!$A$2:$A$54))</f>
        <v>13</v>
      </c>
      <c r="P2244" s="12" t="str">
        <f t="shared" si="8"/>
        <v>EN TRAMITE</v>
      </c>
      <c r="Q2244" s="5" t="s">
        <v>2036</v>
      </c>
      <c r="R2244" s="13">
        <v>2025</v>
      </c>
      <c r="S2244" s="5"/>
      <c r="T2244" s="5"/>
      <c r="U2244" s="5"/>
      <c r="V2244" s="5"/>
    </row>
    <row r="2245" spans="1:22" ht="15" x14ac:dyDescent="0.35">
      <c r="A2245" s="7">
        <v>45839.673963032408</v>
      </c>
      <c r="B2245" s="5" t="s">
        <v>18</v>
      </c>
      <c r="C2245" s="5">
        <v>3197042025</v>
      </c>
      <c r="D2245" s="8">
        <v>45835</v>
      </c>
      <c r="E2245" s="5" t="s">
        <v>19</v>
      </c>
      <c r="F2245" s="5" t="s">
        <v>27</v>
      </c>
      <c r="G2245" s="5" t="s">
        <v>2333</v>
      </c>
      <c r="H2245" s="5" t="s">
        <v>22</v>
      </c>
      <c r="I2245" s="5" t="s">
        <v>36</v>
      </c>
      <c r="J2245" s="5" t="s">
        <v>189</v>
      </c>
      <c r="K2245" s="5" t="s">
        <v>38</v>
      </c>
      <c r="L2245" s="9">
        <v>3197042025</v>
      </c>
      <c r="M2245" s="8">
        <v>45835</v>
      </c>
      <c r="N2245" s="5"/>
      <c r="O2245" s="11">
        <f ca="1">IF(N2245=0,NETWORKDAYS(D2245+1,TODAY(),[1]FESTIVOS!$A$2:$A$54),NETWORKDAYS(D2245+1,N2245,[1]FESTIVOS!$A$2:$A$54))</f>
        <v>13</v>
      </c>
      <c r="P2245" s="12" t="str">
        <f t="shared" si="8"/>
        <v>EN TRAMITE</v>
      </c>
      <c r="Q2245" s="5" t="s">
        <v>2036</v>
      </c>
      <c r="R2245" s="13">
        <v>2025</v>
      </c>
      <c r="S2245" s="5"/>
      <c r="T2245" s="5"/>
      <c r="U2245" s="5"/>
      <c r="V2245" s="5"/>
    </row>
    <row r="2246" spans="1:22" ht="15" x14ac:dyDescent="0.35">
      <c r="A2246" s="7">
        <v>45839.679395567131</v>
      </c>
      <c r="B2246" s="5" t="s">
        <v>29</v>
      </c>
      <c r="C2246" s="5">
        <v>3171032025</v>
      </c>
      <c r="D2246" s="8">
        <v>45836</v>
      </c>
      <c r="E2246" s="5" t="s">
        <v>19</v>
      </c>
      <c r="F2246" s="5" t="s">
        <v>20</v>
      </c>
      <c r="G2246" s="5" t="s">
        <v>2334</v>
      </c>
      <c r="H2246" s="5" t="s">
        <v>22</v>
      </c>
      <c r="I2246" s="5" t="s">
        <v>32</v>
      </c>
      <c r="J2246" s="5" t="s">
        <v>33</v>
      </c>
      <c r="K2246" s="5" t="s">
        <v>67</v>
      </c>
      <c r="L2246" s="9">
        <v>20257100147982</v>
      </c>
      <c r="M2246" s="8">
        <v>45839</v>
      </c>
      <c r="N2246" s="5"/>
      <c r="O2246" s="11">
        <f ca="1">IF(N2246=0,NETWORKDAYS(D2246+1,TODAY(),[1]FESTIVOS!$A$2:$A$54),NETWORKDAYS(D2246+1,N2246,[1]FESTIVOS!$A$2:$A$54))</f>
        <v>13</v>
      </c>
      <c r="P2246" s="12" t="str">
        <f t="shared" si="8"/>
        <v>EN TRAMITE</v>
      </c>
      <c r="Q2246" s="5" t="s">
        <v>2036</v>
      </c>
      <c r="R2246" s="13">
        <v>2025</v>
      </c>
      <c r="S2246" s="5"/>
      <c r="T2246" s="5"/>
      <c r="U2246" s="5"/>
      <c r="V2246" s="5"/>
    </row>
    <row r="2247" spans="1:22" ht="15" x14ac:dyDescent="0.35">
      <c r="A2247" s="7">
        <v>45840.384089756946</v>
      </c>
      <c r="B2247" s="5" t="s">
        <v>29</v>
      </c>
      <c r="C2247" s="5">
        <v>3121702025</v>
      </c>
      <c r="D2247" s="8">
        <v>45835</v>
      </c>
      <c r="E2247" s="5" t="s">
        <v>19</v>
      </c>
      <c r="F2247" s="5" t="s">
        <v>27</v>
      </c>
      <c r="G2247" s="5" t="s">
        <v>2335</v>
      </c>
      <c r="H2247" s="5" t="s">
        <v>22</v>
      </c>
      <c r="I2247" s="5" t="s">
        <v>84</v>
      </c>
      <c r="J2247" s="5" t="s">
        <v>139</v>
      </c>
      <c r="K2247" s="5" t="s">
        <v>86</v>
      </c>
      <c r="L2247" s="9">
        <v>20257100148002</v>
      </c>
      <c r="M2247" s="8">
        <v>45839</v>
      </c>
      <c r="N2247" s="5"/>
      <c r="O2247" s="11">
        <f ca="1">IF(N2247=0,NETWORKDAYS(D2247+1,TODAY(),[1]FESTIVOS!$A$2:$A$54),NETWORKDAYS(D2247+1,N2247,[1]FESTIVOS!$A$2:$A$54))</f>
        <v>13</v>
      </c>
      <c r="P2247" s="12" t="str">
        <f t="shared" si="8"/>
        <v>EN TRAMITE</v>
      </c>
      <c r="Q2247" s="5" t="s">
        <v>2036</v>
      </c>
      <c r="R2247" s="13">
        <v>2025</v>
      </c>
      <c r="S2247" s="5"/>
      <c r="T2247" s="5"/>
      <c r="U2247" s="5"/>
      <c r="V2247" s="5"/>
    </row>
    <row r="2248" spans="1:22" ht="15" x14ac:dyDescent="0.35">
      <c r="A2248" s="7">
        <v>45840.38988717593</v>
      </c>
      <c r="B2248" s="5" t="s">
        <v>29</v>
      </c>
      <c r="C2248" s="5">
        <v>3163002025</v>
      </c>
      <c r="D2248" s="8">
        <v>45835</v>
      </c>
      <c r="E2248" s="5" t="s">
        <v>19</v>
      </c>
      <c r="F2248" s="5" t="s">
        <v>20</v>
      </c>
      <c r="G2248" s="5" t="s">
        <v>2336</v>
      </c>
      <c r="H2248" s="5" t="s">
        <v>22</v>
      </c>
      <c r="I2248" s="5" t="s">
        <v>40</v>
      </c>
      <c r="J2248" s="5" t="s">
        <v>402</v>
      </c>
      <c r="K2248" s="5" t="s">
        <v>77</v>
      </c>
      <c r="L2248" s="9">
        <v>20257100148052</v>
      </c>
      <c r="M2248" s="8">
        <v>45839</v>
      </c>
      <c r="N2248" s="5"/>
      <c r="O2248" s="11">
        <f ca="1">IF(N2248=0,NETWORKDAYS(D2248+1,TODAY(),[1]FESTIVOS!$A$2:$A$54),NETWORKDAYS(D2248+1,N2248,[1]FESTIVOS!$A$2:$A$54))</f>
        <v>13</v>
      </c>
      <c r="P2248" s="12" t="str">
        <f t="shared" si="8"/>
        <v>EN TRAMITE</v>
      </c>
      <c r="Q2248" s="5" t="s">
        <v>2036</v>
      </c>
      <c r="R2248" s="13">
        <v>2025</v>
      </c>
      <c r="S2248" s="5"/>
      <c r="T2248" s="5"/>
      <c r="U2248" s="5"/>
      <c r="V2248" s="5"/>
    </row>
    <row r="2249" spans="1:22" ht="15" x14ac:dyDescent="0.35">
      <c r="A2249" s="7">
        <v>45840.429032071756</v>
      </c>
      <c r="B2249" s="5" t="s">
        <v>29</v>
      </c>
      <c r="C2249" s="5">
        <v>3112092025</v>
      </c>
      <c r="D2249" s="8">
        <v>45835</v>
      </c>
      <c r="E2249" s="5" t="s">
        <v>155</v>
      </c>
      <c r="F2249" s="5" t="s">
        <v>27</v>
      </c>
      <c r="G2249" s="5" t="s">
        <v>2337</v>
      </c>
      <c r="H2249" s="5" t="s">
        <v>22</v>
      </c>
      <c r="I2249" s="5" t="s">
        <v>54</v>
      </c>
      <c r="J2249" s="5" t="s">
        <v>63</v>
      </c>
      <c r="K2249" s="5" t="s">
        <v>52</v>
      </c>
      <c r="L2249" s="9">
        <v>20257100149732</v>
      </c>
      <c r="M2249" s="8">
        <v>45835</v>
      </c>
      <c r="N2249" s="10">
        <v>45849</v>
      </c>
      <c r="O2249" s="11">
        <f ca="1">IF(N2249=0,NETWORKDAYS(D2249+1,TODAY(),[1]FESTIVOS!$A$2:$A$54),NETWORKDAYS(D2249+1,N2249,[1]FESTIVOS!$A$2:$A$54))</f>
        <v>9</v>
      </c>
      <c r="P2249" s="12" t="str">
        <f t="shared" si="8"/>
        <v>RESPUESTA TOTAL</v>
      </c>
      <c r="Q2249" s="5" t="s">
        <v>2036</v>
      </c>
      <c r="R2249" s="13">
        <v>2025</v>
      </c>
      <c r="S2249" s="5"/>
      <c r="T2249" s="5"/>
      <c r="U2249" s="5"/>
      <c r="V2249" s="5"/>
    </row>
    <row r="2251" spans="1:22" ht="15.75" customHeight="1" x14ac:dyDescent="0.35">
      <c r="G2251" s="43" t="s">
        <v>2338</v>
      </c>
      <c r="H2251" s="43"/>
      <c r="I2251" s="43"/>
    </row>
  </sheetData>
  <mergeCells count="1">
    <mergeCell ref="G2251:I2251"/>
  </mergeCells>
  <conditionalFormatting sqref="O2:O2249">
    <cfRule type="cellIs" dxfId="4" priority="6" operator="lessThanOrEqual">
      <formula>5</formula>
    </cfRule>
    <cfRule type="cellIs" dxfId="3" priority="7" operator="between">
      <formula>6</formula>
      <formula>10</formula>
    </cfRule>
    <cfRule type="cellIs" dxfId="2" priority="8" operator="greaterThanOrEqual">
      <formula>10</formula>
    </cfRule>
  </conditionalFormatting>
  <conditionalFormatting sqref="P2:P2249">
    <cfRule type="containsText" dxfId="1" priority="9" operator="containsText" text="EN TRAMITE">
      <formula>NOT(ISERROR(SEARCH(("EN TRAMITE"),(P2))))</formula>
    </cfRule>
    <cfRule type="containsText" dxfId="0" priority="10" operator="containsText" text="RESPUESTA TOTAL">
      <formula>NOT(ISERROR(SEARCH(("RESPUESTA TOTAL"),(P2))))</formula>
    </cfRule>
  </conditionalFormatting>
  <pageMargins left="0.70866141732283472" right="0.70866141732283472" top="0.74803149606299213" bottom="0.74803149606299213" header="0.31496062992125984" footer="0.31496062992125984"/>
  <pageSetup paperSize="9" scale="58" orientation="landscape" r:id="rId1"/>
  <colBreaks count="1" manualBreakCount="1">
    <brk id="18"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INFO 1ER SEMESTRE</vt:lpstr>
      <vt:lpstr>'INFO 1ER SEMESTRE'!Área_de_impresión</vt:lpstr>
      <vt:lpstr>'INFO 1ER SEMESTRE'!Títulos_a_imprimir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jalabalu</dc:creator>
  <cp:lastModifiedBy>Wilson Paez Cortes</cp:lastModifiedBy>
  <dcterms:created xsi:type="dcterms:W3CDTF">2025-07-15T16:42:52Z</dcterms:created>
  <dcterms:modified xsi:type="dcterms:W3CDTF">2025-07-17T21:46:27Z</dcterms:modified>
</cp:coreProperties>
</file>